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_New\Contracts Reporting\FY2020\04_Open Record Evaluations\11_2.12.20\"/>
    </mc:Choice>
  </mc:AlternateContent>
  <bookViews>
    <workbookView xWindow="7740" yWindow="-180" windowWidth="17115" windowHeight="9855" activeTab="6"/>
  </bookViews>
  <sheets>
    <sheet name="Evaluator 1" sheetId="4" r:id="rId1"/>
    <sheet name="Evaluator 2" sheetId="2" r:id="rId2"/>
    <sheet name="Evaluator 3" sheetId="3" r:id="rId3"/>
    <sheet name="Evaluator 4" sheetId="5" r:id="rId4"/>
    <sheet name="Evaluator 5" sheetId="10" r:id="rId5"/>
    <sheet name="Summary" sheetId="1" r:id="rId6"/>
    <sheet name="Evaluation" sheetId="11" r:id="rId7"/>
  </sheets>
  <calcPr calcId="152511"/>
</workbook>
</file>

<file path=xl/calcChain.xml><?xml version="1.0" encoding="utf-8"?>
<calcChain xmlns="http://schemas.openxmlformats.org/spreadsheetml/2006/main">
  <c r="J5" i="10" l="1"/>
  <c r="J8" i="1" l="1"/>
  <c r="J7" i="1"/>
  <c r="J4" i="10"/>
  <c r="F7" i="1" s="1"/>
  <c r="J5" i="5"/>
  <c r="J4" i="5"/>
  <c r="E7" i="1" s="1"/>
  <c r="J5" i="3"/>
  <c r="D8" i="1" s="1"/>
  <c r="J4" i="3"/>
  <c r="D7" i="1" s="1"/>
  <c r="J5" i="2"/>
  <c r="C8" i="1" s="1"/>
  <c r="J4" i="2"/>
  <c r="C7" i="1" s="1"/>
  <c r="J5" i="4"/>
  <c r="B8" i="1" s="1"/>
  <c r="J4" i="4"/>
  <c r="B7" i="1" s="1"/>
  <c r="F8" i="1"/>
  <c r="E8" i="1"/>
  <c r="A8" i="1" l="1"/>
  <c r="A7" i="1"/>
  <c r="G8" i="1" l="1"/>
  <c r="K8" i="1"/>
  <c r="L8" i="1" s="1"/>
  <c r="K7" i="1"/>
  <c r="L7" i="1" s="1"/>
  <c r="G7" i="1"/>
  <c r="N8" i="1" l="1"/>
  <c r="H7" i="1"/>
  <c r="N7" i="1"/>
  <c r="H8" i="1"/>
  <c r="O7" i="1" l="1"/>
  <c r="O8" i="1"/>
</calcChain>
</file>

<file path=xl/comments1.xml><?xml version="1.0" encoding="utf-8"?>
<comments xmlns="http://schemas.openxmlformats.org/spreadsheetml/2006/main">
  <authors>
    <author>Windows User</author>
  </authors>
  <commentList>
    <comment ref="A2" authorId="0" shapeId="0">
      <text>
        <r>
          <rPr>
            <b/>
            <sz val="9"/>
            <color indexed="81"/>
            <rFont val="Tahoma"/>
            <family val="2"/>
          </rPr>
          <t>Windows User:</t>
        </r>
        <r>
          <rPr>
            <sz val="9"/>
            <color indexed="81"/>
            <rFont val="Tahoma"/>
            <family val="2"/>
          </rPr>
          <t xml:space="preserve">
</t>
        </r>
      </text>
    </comment>
  </commentList>
</comments>
</file>

<file path=xl/sharedStrings.xml><?xml version="1.0" encoding="utf-8"?>
<sst xmlns="http://schemas.openxmlformats.org/spreadsheetml/2006/main" count="95" uniqueCount="48">
  <si>
    <t xml:space="preserve">RESPONDENT SUMMARY </t>
  </si>
  <si>
    <t>Total Score</t>
  </si>
  <si>
    <t>Evaluator 1</t>
  </si>
  <si>
    <t>Evaluator 2</t>
  </si>
  <si>
    <t>Evaluator 3</t>
  </si>
  <si>
    <t>Evaluator 4</t>
  </si>
  <si>
    <t>Evaluator 5</t>
  </si>
  <si>
    <t>Criteria 1</t>
  </si>
  <si>
    <t>Criteria 2</t>
  </si>
  <si>
    <t>Criteria 3</t>
  </si>
  <si>
    <t>Criteria 4</t>
  </si>
  <si>
    <t>Criteria 5</t>
  </si>
  <si>
    <t>Criteria 6</t>
  </si>
  <si>
    <t>EVALUATION SUMMARY</t>
  </si>
  <si>
    <t>Average Tech. Score</t>
  </si>
  <si>
    <t>Technical Ranking</t>
  </si>
  <si>
    <t>Non Tech Ranking</t>
  </si>
  <si>
    <t>Non-Tech Score (cost)</t>
  </si>
  <si>
    <t>Total Ranking</t>
  </si>
  <si>
    <t>Technical</t>
  </si>
  <si>
    <t>Summary</t>
  </si>
  <si>
    <t>updated 11/17</t>
  </si>
  <si>
    <t>Edu Solutions Inc</t>
  </si>
  <si>
    <t>Ricoh</t>
  </si>
  <si>
    <t>Total (non-tehnical)</t>
  </si>
  <si>
    <t>Total (Non-Technical)</t>
  </si>
  <si>
    <t>Non Technical(Price)</t>
  </si>
  <si>
    <t>RFP730-20028 Copy, Print and Delivery Services</t>
  </si>
  <si>
    <t xml:space="preserve">University of Houston Evaluation Matrix         
</t>
  </si>
  <si>
    <t>RFP730-20028 Copy, Print and Delivery ServicesManagement Infromation System (MIS) Software</t>
  </si>
  <si>
    <t>Name</t>
  </si>
  <si>
    <t>Evaluation Due Date</t>
  </si>
  <si>
    <t>12/2/19 @ 2 PM</t>
  </si>
  <si>
    <t xml:space="preserve"> Criteria 1</t>
  </si>
  <si>
    <t xml:space="preserve"> Criteria 2</t>
  </si>
  <si>
    <t xml:space="preserve"> Criteria 3</t>
  </si>
  <si>
    <t xml:space="preserve"> Criteria 4</t>
  </si>
  <si>
    <t xml:space="preserve"> Criteria 5</t>
  </si>
  <si>
    <t xml:space="preserve"> Criteria 6</t>
  </si>
  <si>
    <t xml:space="preserve">Reputation of the vendor and of the vendor’s goods or services. </t>
  </si>
  <si>
    <r>
      <t xml:space="preserve">Quality of the vendor’s goods or services
</t>
    </r>
    <r>
      <rPr>
        <b/>
        <sz val="9"/>
        <color rgb="FFFF0000"/>
        <rFont val="Arial"/>
        <family val="2"/>
      </rPr>
      <t xml:space="preserve">
</t>
    </r>
  </si>
  <si>
    <t>Extent to which the goods or services meet UHS needs</t>
  </si>
  <si>
    <t>The vendor's past performance with UHS</t>
  </si>
  <si>
    <t>Ability to interface with institutional applications (PeopleSoft) and provide robust accounting/ reporting</t>
  </si>
  <si>
    <t>Points (1-5)</t>
  </si>
  <si>
    <t>Non-Disclosure:</t>
  </si>
  <si>
    <t>Updated: 10/19</t>
  </si>
  <si>
    <t>Cost for proposed MIS system and implementation of the MIS system
*ONLY EVALUATOR 1 WILL EVALUATE*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</si>
</sst>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5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10"/>
      <color theme="1"/>
      <name val="Arial"/>
      <family val="2"/>
    </font>
    <font>
      <b/>
      <sz val="10"/>
      <color rgb="FF000000"/>
      <name val="Arial"/>
      <family val="2"/>
    </font>
    <font>
      <u/>
      <sz val="11"/>
      <color theme="10"/>
      <name val="Calibri"/>
      <family val="2"/>
      <scheme val="minor"/>
    </font>
    <font>
      <u/>
      <sz val="10"/>
      <color theme="10"/>
      <name val="Arial"/>
      <family val="2"/>
    </font>
    <font>
      <b/>
      <sz val="9"/>
      <color rgb="FFFF0000"/>
      <name val="Arial"/>
      <family val="2"/>
    </font>
    <font>
      <sz val="9"/>
      <name val="Arial"/>
      <family val="2"/>
    </font>
    <font>
      <b/>
      <sz val="8"/>
      <name val="Arial"/>
      <family val="2"/>
    </font>
    <font>
      <b/>
      <sz val="9"/>
      <color indexed="81"/>
      <name val="Tahoma"/>
      <family val="2"/>
    </font>
    <font>
      <sz val="9"/>
      <color indexed="81"/>
      <name val="Tahoma"/>
      <family val="2"/>
    </font>
  </fonts>
  <fills count="29">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s>
  <borders count="23">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medium">
        <color auto="1"/>
      </left>
      <right/>
      <top style="hair">
        <color auto="1"/>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s>
  <cellStyleXfs count="104">
    <xf numFmtId="0" fontId="0" fillId="0" borderId="0"/>
    <xf numFmtId="44" fontId="14" fillId="0" borderId="0" applyFont="0" applyFill="0" applyBorder="0" applyAlignment="0" applyProtection="0"/>
    <xf numFmtId="0" fontId="14" fillId="0" borderId="0"/>
    <xf numFmtId="0" fontId="11" fillId="0" borderId="0"/>
    <xf numFmtId="0" fontId="11" fillId="0" borderId="0"/>
    <xf numFmtId="0" fontId="14" fillId="2" borderId="1" applyNumberFormat="0" applyFont="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 applyNumberFormat="0" applyAlignment="0" applyProtection="0"/>
    <xf numFmtId="0" fontId="20" fillId="22" borderId="3"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8" borderId="2" applyNumberFormat="0" applyAlignment="0" applyProtection="0"/>
    <xf numFmtId="0" fontId="27" fillId="0" borderId="7" applyNumberFormat="0" applyFill="0" applyAlignment="0" applyProtection="0"/>
    <xf numFmtId="0" fontId="28" fillId="23" borderId="0" applyNumberFormat="0" applyBorder="0" applyAlignment="0" applyProtection="0"/>
    <xf numFmtId="0" fontId="15" fillId="2" borderId="1" applyNumberFormat="0" applyFont="0" applyAlignment="0" applyProtection="0"/>
    <xf numFmtId="0" fontId="29" fillId="21"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10" fillId="0" borderId="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 applyNumberFormat="0" applyAlignment="0" applyProtection="0"/>
    <xf numFmtId="0" fontId="20" fillId="22" borderId="3"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8" borderId="2" applyNumberFormat="0" applyAlignment="0" applyProtection="0"/>
    <xf numFmtId="0" fontId="27" fillId="0" borderId="7" applyNumberFormat="0" applyFill="0" applyAlignment="0" applyProtection="0"/>
    <xf numFmtId="0" fontId="28" fillId="23" borderId="0" applyNumberFormat="0" applyBorder="0" applyAlignment="0" applyProtection="0"/>
    <xf numFmtId="0" fontId="29" fillId="21"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14" fillId="0" borderId="0"/>
    <xf numFmtId="0" fontId="14" fillId="2" borderId="1" applyNumberFormat="0" applyFont="0" applyAlignment="0" applyProtection="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4" fillId="0" borderId="0"/>
    <xf numFmtId="0" fontId="14" fillId="2" borderId="1" applyNumberFormat="0" applyFont="0" applyAlignment="0" applyProtection="0"/>
    <xf numFmtId="0" fontId="2" fillId="0" borderId="0"/>
    <xf numFmtId="9" fontId="2" fillId="0" borderId="0" applyFont="0" applyFill="0" applyBorder="0" applyAlignment="0" applyProtection="0"/>
    <xf numFmtId="0" fontId="1" fillId="0" borderId="0"/>
    <xf numFmtId="0" fontId="44" fillId="0" borderId="0" applyNumberFormat="0" applyFill="0" applyBorder="0" applyAlignment="0" applyProtection="0"/>
  </cellStyleXfs>
  <cellXfs count="83">
    <xf numFmtId="0" fontId="0" fillId="0" borderId="0" xfId="0"/>
    <xf numFmtId="0" fontId="0" fillId="0" borderId="0" xfId="0" applyBorder="1"/>
    <xf numFmtId="0" fontId="12" fillId="0" borderId="0" xfId="0" applyFont="1" applyBorder="1" applyAlignment="1"/>
    <xf numFmtId="0" fontId="0" fillId="0" borderId="0" xfId="0" applyBorder="1"/>
    <xf numFmtId="0" fontId="12" fillId="0" borderId="0" xfId="0" applyFont="1" applyBorder="1" applyAlignment="1"/>
    <xf numFmtId="0" fontId="14" fillId="0" borderId="0" xfId="0" applyFont="1"/>
    <xf numFmtId="0" fontId="0" fillId="0" borderId="0" xfId="0"/>
    <xf numFmtId="0" fontId="12" fillId="0" borderId="0" xfId="0" applyFont="1" applyBorder="1" applyAlignment="1">
      <alignment horizontal="left"/>
    </xf>
    <xf numFmtId="0" fontId="35" fillId="0" borderId="0" xfId="0" applyFont="1" applyBorder="1" applyAlignment="1">
      <alignment horizontal="left"/>
    </xf>
    <xf numFmtId="0" fontId="35" fillId="25" borderId="0" xfId="0" applyFont="1" applyFill="1" applyAlignment="1"/>
    <xf numFmtId="0" fontId="36" fillId="25" borderId="0" xfId="0" applyFont="1" applyFill="1"/>
    <xf numFmtId="0" fontId="12" fillId="25" borderId="0" xfId="0" applyFont="1" applyFill="1" applyAlignment="1"/>
    <xf numFmtId="0" fontId="13" fillId="25" borderId="0" xfId="0" applyFont="1" applyFill="1"/>
    <xf numFmtId="0" fontId="36" fillId="25" borderId="0" xfId="0" applyFont="1" applyFill="1" applyBorder="1"/>
    <xf numFmtId="0" fontId="13" fillId="25" borderId="0" xfId="0" applyFont="1" applyFill="1" applyBorder="1"/>
    <xf numFmtId="0" fontId="12" fillId="25" borderId="0" xfId="0" applyFont="1" applyFill="1" applyBorder="1"/>
    <xf numFmtId="0" fontId="12" fillId="25" borderId="0" xfId="0" applyFont="1" applyFill="1"/>
    <xf numFmtId="0" fontId="12" fillId="25" borderId="0" xfId="0" applyFont="1" applyFill="1" applyBorder="1" applyAlignment="1">
      <alignment horizontal="left" vertical="center"/>
    </xf>
    <xf numFmtId="0" fontId="12" fillId="25" borderId="0" xfId="0" applyFont="1" applyFill="1" applyBorder="1" applyAlignment="1">
      <alignment horizontal="right" textRotation="90" wrapText="1"/>
    </xf>
    <xf numFmtId="0" fontId="33" fillId="25" borderId="0" xfId="0" applyFont="1" applyFill="1" applyBorder="1" applyAlignment="1">
      <alignment horizontal="right" textRotation="90" wrapText="1"/>
    </xf>
    <xf numFmtId="0" fontId="12" fillId="25" borderId="0" xfId="0" applyFont="1" applyFill="1" applyAlignment="1">
      <alignment horizontal="center" vertical="center"/>
    </xf>
    <xf numFmtId="4" fontId="13" fillId="25" borderId="11" xfId="0" applyNumberFormat="1" applyFont="1" applyFill="1" applyBorder="1" applyAlignment="1">
      <alignment horizontal="right"/>
    </xf>
    <xf numFmtId="4" fontId="34" fillId="25" borderId="11" xfId="0" applyNumberFormat="1" applyFont="1" applyFill="1" applyBorder="1" applyAlignment="1">
      <alignment horizontal="right"/>
    </xf>
    <xf numFmtId="4" fontId="13" fillId="25" borderId="12" xfId="0" applyNumberFormat="1" applyFont="1" applyFill="1" applyBorder="1" applyAlignment="1">
      <alignment horizontal="right"/>
    </xf>
    <xf numFmtId="0" fontId="13" fillId="25" borderId="11" xfId="0" applyFont="1" applyFill="1" applyBorder="1" applyAlignment="1">
      <alignment horizontal="right"/>
    </xf>
    <xf numFmtId="4" fontId="13" fillId="25" borderId="11" xfId="0" applyNumberFormat="1" applyFont="1" applyFill="1" applyBorder="1"/>
    <xf numFmtId="4" fontId="13" fillId="25" borderId="12" xfId="0" applyNumberFormat="1" applyFont="1" applyFill="1" applyBorder="1"/>
    <xf numFmtId="0" fontId="13" fillId="25" borderId="11" xfId="0" applyFont="1" applyFill="1" applyBorder="1" applyAlignment="1">
      <alignment horizontal="left"/>
    </xf>
    <xf numFmtId="0" fontId="13" fillId="25" borderId="12" xfId="0" applyFont="1" applyFill="1" applyBorder="1" applyAlignment="1">
      <alignment horizontal="left"/>
    </xf>
    <xf numFmtId="0" fontId="37" fillId="25" borderId="0" xfId="0" applyFont="1" applyFill="1"/>
    <xf numFmtId="0" fontId="33" fillId="24" borderId="14" xfId="0" applyFont="1" applyFill="1" applyBorder="1" applyAlignment="1">
      <alignment horizontal="right" textRotation="90"/>
    </xf>
    <xf numFmtId="0" fontId="34" fillId="24" borderId="13" xfId="0" applyFont="1" applyFill="1" applyBorder="1" applyAlignment="1">
      <alignment horizontal="right"/>
    </xf>
    <xf numFmtId="0" fontId="34" fillId="24" borderId="15" xfId="0" applyFont="1" applyFill="1" applyBorder="1" applyAlignment="1">
      <alignment horizontal="right"/>
    </xf>
    <xf numFmtId="0" fontId="39" fillId="0" borderId="10" xfId="100" applyFont="1" applyBorder="1" applyAlignment="1">
      <alignment horizontal="right"/>
    </xf>
    <xf numFmtId="0" fontId="41" fillId="0" borderId="10" xfId="100" applyFont="1" applyFill="1" applyBorder="1" applyAlignment="1">
      <alignment horizontal="right"/>
    </xf>
    <xf numFmtId="0" fontId="14" fillId="0" borderId="0" xfId="98" applyFont="1" applyBorder="1"/>
    <xf numFmtId="0" fontId="40" fillId="0" borderId="0" xfId="98" applyFont="1" applyFill="1" applyBorder="1"/>
    <xf numFmtId="0" fontId="38" fillId="0" borderId="0" xfId="100" applyFont="1" applyBorder="1" applyAlignment="1">
      <alignment horizontal="center"/>
    </xf>
    <xf numFmtId="0" fontId="39" fillId="0" borderId="0" xfId="98" applyFont="1" applyBorder="1" applyAlignment="1">
      <alignment horizontal="left"/>
    </xf>
    <xf numFmtId="0" fontId="35" fillId="25" borderId="0" xfId="0" applyFont="1" applyFill="1" applyAlignment="1">
      <alignment horizontal="right"/>
    </xf>
    <xf numFmtId="0" fontId="35" fillId="25" borderId="0" xfId="0" applyFont="1" applyFill="1" applyBorder="1" applyAlignment="1">
      <alignment horizontal="right"/>
    </xf>
    <xf numFmtId="0" fontId="35" fillId="0" borderId="0" xfId="0" applyFont="1" applyFill="1" applyAlignment="1">
      <alignment horizontal="left"/>
    </xf>
    <xf numFmtId="0" fontId="12" fillId="25" borderId="0" xfId="98" applyFont="1" applyFill="1" applyAlignment="1">
      <alignment horizontal="left" wrapText="1"/>
    </xf>
    <xf numFmtId="0" fontId="12" fillId="25" borderId="0" xfId="98" applyFont="1" applyFill="1" applyAlignment="1">
      <alignment wrapText="1"/>
    </xf>
    <xf numFmtId="0" fontId="14" fillId="25" borderId="0" xfId="98" applyFont="1" applyFill="1"/>
    <xf numFmtId="0" fontId="12" fillId="0" borderId="0" xfId="98" applyFont="1" applyFill="1" applyAlignment="1"/>
    <xf numFmtId="0" fontId="13" fillId="25" borderId="0" xfId="98" applyFont="1" applyFill="1"/>
    <xf numFmtId="0" fontId="42" fillId="25" borderId="0" xfId="102" applyFont="1" applyFill="1" applyBorder="1" applyAlignment="1"/>
    <xf numFmtId="0" fontId="14" fillId="26" borderId="0" xfId="102" applyFont="1" applyFill="1" applyBorder="1" applyAlignment="1">
      <alignment horizontal="center"/>
    </xf>
    <xf numFmtId="164" fontId="42" fillId="0" borderId="0" xfId="102" applyNumberFormat="1" applyFont="1" applyFill="1" applyBorder="1" applyAlignment="1">
      <alignment horizontal="center"/>
    </xf>
    <xf numFmtId="0" fontId="38" fillId="25" borderId="0" xfId="102" applyFont="1" applyFill="1" applyBorder="1" applyAlignment="1"/>
    <xf numFmtId="0" fontId="43" fillId="0" borderId="0" xfId="102" applyFont="1" applyAlignment="1">
      <alignment horizontal="left"/>
    </xf>
    <xf numFmtId="0" fontId="42" fillId="25" borderId="0" xfId="102" applyFont="1" applyFill="1"/>
    <xf numFmtId="0" fontId="44" fillId="25" borderId="0" xfId="103" applyFill="1"/>
    <xf numFmtId="0" fontId="45" fillId="25" borderId="0" xfId="103" applyFont="1" applyFill="1"/>
    <xf numFmtId="0" fontId="14" fillId="25" borderId="0" xfId="98" applyFont="1" applyFill="1" applyAlignment="1">
      <alignment horizontal="center"/>
    </xf>
    <xf numFmtId="0" fontId="39" fillId="27" borderId="16" xfId="98" applyFont="1" applyFill="1" applyBorder="1" applyAlignment="1">
      <alignment horizontal="left"/>
    </xf>
    <xf numFmtId="0" fontId="39" fillId="27" borderId="17" xfId="98" applyFont="1" applyFill="1" applyBorder="1" applyAlignment="1">
      <alignment horizontal="left"/>
    </xf>
    <xf numFmtId="0" fontId="39" fillId="27" borderId="18" xfId="98" applyFont="1" applyFill="1" applyBorder="1" applyAlignment="1">
      <alignment horizontal="left"/>
    </xf>
    <xf numFmtId="0" fontId="46" fillId="25" borderId="16" xfId="98" applyFont="1" applyFill="1" applyBorder="1" applyAlignment="1">
      <alignment horizontal="left" vertical="center" wrapText="1"/>
    </xf>
    <xf numFmtId="0" fontId="46" fillId="25" borderId="17" xfId="98" applyFont="1" applyFill="1" applyBorder="1" applyAlignment="1">
      <alignment horizontal="left" vertical="center" wrapText="1"/>
    </xf>
    <xf numFmtId="0" fontId="46" fillId="25" borderId="18" xfId="98" applyFont="1" applyFill="1" applyBorder="1" applyAlignment="1">
      <alignment horizontal="left" vertical="center" wrapText="1"/>
    </xf>
    <xf numFmtId="0" fontId="47" fillId="25" borderId="16" xfId="98" applyFont="1" applyFill="1" applyBorder="1" applyAlignment="1">
      <alignment horizontal="left" vertical="center" wrapText="1"/>
    </xf>
    <xf numFmtId="0" fontId="47" fillId="25" borderId="17" xfId="98" applyFont="1" applyFill="1" applyBorder="1" applyAlignment="1">
      <alignment horizontal="left" vertical="center" wrapText="1"/>
    </xf>
    <xf numFmtId="0" fontId="47" fillId="25" borderId="18" xfId="98" applyFont="1" applyFill="1" applyBorder="1" applyAlignment="1">
      <alignment horizontal="left" vertical="center" wrapText="1"/>
    </xf>
    <xf numFmtId="0" fontId="47" fillId="25" borderId="16" xfId="98" applyFont="1" applyFill="1" applyBorder="1" applyAlignment="1">
      <alignment horizontal="left" wrapText="1"/>
    </xf>
    <xf numFmtId="0" fontId="47" fillId="25" borderId="17" xfId="98" applyFont="1" applyFill="1" applyBorder="1" applyAlignment="1">
      <alignment horizontal="left" wrapText="1"/>
    </xf>
    <xf numFmtId="0" fontId="47" fillId="25" borderId="18" xfId="98" applyFont="1" applyFill="1" applyBorder="1" applyAlignment="1">
      <alignment horizontal="left" wrapText="1"/>
    </xf>
    <xf numFmtId="0" fontId="48" fillId="25" borderId="0" xfId="98" applyFont="1" applyFill="1" applyAlignment="1">
      <alignment wrapText="1"/>
    </xf>
    <xf numFmtId="0" fontId="48" fillId="24" borderId="14" xfId="98" applyFont="1" applyFill="1" applyBorder="1" applyAlignment="1">
      <alignment horizontal="center" wrapText="1"/>
    </xf>
    <xf numFmtId="0" fontId="48" fillId="24" borderId="0" xfId="98" applyFont="1" applyFill="1" applyBorder="1" applyAlignment="1">
      <alignment horizontal="center" wrapText="1"/>
    </xf>
    <xf numFmtId="0" fontId="48" fillId="24" borderId="19" xfId="98" applyFont="1" applyFill="1" applyBorder="1" applyAlignment="1">
      <alignment horizontal="center" wrapText="1"/>
    </xf>
    <xf numFmtId="0" fontId="48" fillId="25" borderId="0" xfId="98" applyFont="1" applyFill="1" applyAlignment="1">
      <alignment horizontal="center" wrapText="1"/>
    </xf>
    <xf numFmtId="0" fontId="14" fillId="0" borderId="0" xfId="98" applyFont="1"/>
    <xf numFmtId="0" fontId="14" fillId="26" borderId="20" xfId="98" applyFont="1" applyFill="1" applyBorder="1" applyAlignment="1">
      <alignment horizontal="center"/>
    </xf>
    <xf numFmtId="0" fontId="14" fillId="26" borderId="10" xfId="98" applyFont="1" applyFill="1" applyBorder="1" applyAlignment="1">
      <alignment horizontal="center"/>
    </xf>
    <xf numFmtId="0" fontId="14" fillId="26" borderId="21" xfId="98" applyFont="1" applyFill="1" applyBorder="1" applyAlignment="1">
      <alignment horizontal="center"/>
    </xf>
    <xf numFmtId="0" fontId="14" fillId="28" borderId="22" xfId="98" applyFont="1" applyFill="1" applyBorder="1"/>
    <xf numFmtId="0" fontId="14" fillId="28" borderId="0" xfId="98" applyFont="1" applyFill="1" applyBorder="1"/>
    <xf numFmtId="0" fontId="14" fillId="25" borderId="10" xfId="98" applyFont="1" applyFill="1" applyBorder="1"/>
    <xf numFmtId="0" fontId="41" fillId="25" borderId="0" xfId="98" applyFont="1" applyFill="1"/>
    <xf numFmtId="0" fontId="14" fillId="25" borderId="0" xfId="98" applyFont="1" applyFill="1" applyAlignment="1">
      <alignment wrapText="1"/>
    </xf>
    <xf numFmtId="0" fontId="37" fillId="25" borderId="0" xfId="98" applyFont="1" applyFill="1"/>
  </cellXfs>
  <cellStyles count="104">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03" builtinId="8"/>
    <cellStyle name="Input 2" xfId="81"/>
    <cellStyle name="Input 3" xfId="39"/>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4" xfId="4"/>
    <cellStyle name="Normal 4 10" xfId="100"/>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97"/>
    <cellStyle name="Normal 7" xfId="102"/>
    <cellStyle name="Note 2" xfId="5"/>
    <cellStyle name="Note 3" xfId="89"/>
    <cellStyle name="Note 4" xfId="42"/>
    <cellStyle name="Note 4 2" xfId="99"/>
    <cellStyle name="Output 2" xfId="84"/>
    <cellStyle name="Output 3" xfId="43"/>
    <cellStyle name="Percent 2" xfId="101"/>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9525</xdr:colOff>
      <xdr:row>25</xdr:row>
      <xdr:rowOff>9525</xdr:rowOff>
    </xdr:from>
    <xdr:ext cx="6800850" cy="3533775"/>
    <xdr:sp macro="" textlink="">
      <xdr:nvSpPr>
        <xdr:cNvPr id="2" name="TextBox 1"/>
        <xdr:cNvSpPr txBox="1"/>
      </xdr:nvSpPr>
      <xdr:spPr>
        <a:xfrm>
          <a:off x="9525" y="6086475"/>
          <a:ext cx="6800850" cy="353377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en-US" sz="800">
              <a:solidFill>
                <a:schemeClr val="tx1"/>
              </a:solidFill>
              <a:effectLst/>
              <a:latin typeface="Arial" panose="020B0604020202020204" pitchFamily="34" charset="0"/>
              <a:ea typeface="+mn-ea"/>
              <a:cs typeface="Arial" panose="020B0604020202020204" pitchFamily="34" charset="0"/>
            </a:rPr>
            <a:t>--By receipt of the Non-Disclosure Statement below, you have acknowledged and will not divulge any information concerning this submittal / evaluation to anyone who is not part of the committee.</a:t>
          </a:r>
        </a:p>
        <a:p>
          <a:pPr lvl="0"/>
          <a:r>
            <a:rPr lang="en-US" sz="800">
              <a:solidFill>
                <a:schemeClr val="tx1"/>
              </a:solidFill>
              <a:effectLst/>
              <a:latin typeface="Arial" panose="020B0604020202020204" pitchFamily="34" charset="0"/>
              <a:ea typeface="+mn-ea"/>
              <a:cs typeface="Arial" panose="020B0604020202020204" pitchFamily="34" charset="0"/>
            </a:rPr>
            <a:t>--Scores are not divulged between team members during the evaluation period. Total score / summary sheet will be distributed among team members after the evaluation completion date.</a:t>
          </a:r>
        </a:p>
        <a:p>
          <a:pPr lvl="0"/>
          <a:r>
            <a:rPr lang="en-US" sz="800">
              <a:solidFill>
                <a:schemeClr val="tx1"/>
              </a:solidFill>
              <a:effectLst/>
              <a:latin typeface="Arial" panose="020B0604020202020204" pitchFamily="34" charset="0"/>
              <a:ea typeface="+mn-ea"/>
              <a:cs typeface="Arial" panose="020B0604020202020204" pitchFamily="34" charset="0"/>
            </a:rPr>
            <a:t>--Evaluate submittals independently and impartially.</a:t>
          </a:r>
        </a:p>
        <a:p>
          <a:pPr lvl="0"/>
          <a:r>
            <a:rPr lang="en-US" sz="800">
              <a:solidFill>
                <a:schemeClr val="tx1"/>
              </a:solidFill>
              <a:effectLst/>
              <a:latin typeface="Arial" panose="020B0604020202020204" pitchFamily="34" charset="0"/>
              <a:ea typeface="+mn-ea"/>
              <a:cs typeface="Arial" panose="020B0604020202020204" pitchFamily="34" charset="0"/>
            </a:rPr>
            <a:t>--If a respondent / vendor contacts you, please refer them to the purchaser. No communication is allowed between respondents / vendors and evaluators during the evaluation period.</a:t>
          </a:r>
        </a:p>
        <a:p>
          <a:pPr lvl="0"/>
          <a:r>
            <a:rPr lang="en-US" sz="800">
              <a:solidFill>
                <a:schemeClr val="tx1"/>
              </a:solidFill>
              <a:effectLst/>
              <a:latin typeface="Arial" panose="020B0604020202020204" pitchFamily="34" charset="0"/>
              <a:ea typeface="+mn-ea"/>
              <a:cs typeface="Arial" panose="020B0604020202020204" pitchFamily="34" charset="0"/>
            </a:rPr>
            <a:t>--If an evaluation team member has questions on a submittal, submit in writing to the Purchaser. The Purchaser will contact the respondent, obtain an explanation and prepare a written response. All committee members will be provided a copy of the response.</a:t>
          </a:r>
        </a:p>
        <a:p>
          <a:pPr lvl="0"/>
          <a:r>
            <a:rPr lang="en-US" sz="800">
              <a:solidFill>
                <a:schemeClr val="tx1"/>
              </a:solidFill>
              <a:effectLst/>
              <a:latin typeface="Arial" panose="020B0604020202020204" pitchFamily="34" charset="0"/>
              <a:ea typeface="+mn-ea"/>
              <a:cs typeface="Arial" panose="020B0604020202020204" pitchFamily="34" charset="0"/>
            </a:rPr>
            <a:t>--Please safeguard the submittals when not evaluating.</a:t>
          </a:r>
        </a:p>
        <a:p>
          <a:pPr lvl="0"/>
          <a:r>
            <a:rPr lang="en-US" sz="800">
              <a:solidFill>
                <a:schemeClr val="tx1"/>
              </a:solidFill>
              <a:effectLst/>
              <a:latin typeface="Arial" panose="020B0604020202020204" pitchFamily="34" charset="0"/>
              <a:ea typeface="+mn-ea"/>
              <a:cs typeface="Arial" panose="020B0604020202020204" pitchFamily="34" charset="0"/>
            </a:rPr>
            <a:t>--Please note that evaluator comments written on the matrix are subject to the Open Records Act.</a:t>
          </a:r>
        </a:p>
        <a:p>
          <a:pPr lvl="0"/>
          <a:r>
            <a:rPr lang="en-US" sz="800">
              <a:solidFill>
                <a:schemeClr val="tx1"/>
              </a:solidFill>
              <a:effectLst/>
              <a:latin typeface="Arial" panose="020B0604020202020204" pitchFamily="34" charset="0"/>
              <a:ea typeface="+mn-ea"/>
              <a:cs typeface="Arial" panose="020B0604020202020204" pitchFamily="34" charset="0"/>
            </a:rPr>
            <a:t>--Questions regarding the contents, status or ranking of any submitted responses will be coordinated through the team leader and committee members. Please do not give biased opinions about respondents and  /or the content of their responses.</a:t>
          </a:r>
        </a:p>
        <a:p>
          <a:pPr lvl="0"/>
          <a:r>
            <a:rPr lang="en-US" sz="800">
              <a:solidFill>
                <a:schemeClr val="tx1"/>
              </a:solidFill>
              <a:effectLst/>
              <a:latin typeface="Arial" panose="020B0604020202020204" pitchFamily="34" charset="0"/>
              <a:ea typeface="+mn-ea"/>
              <a:cs typeface="Arial" panose="020B0604020202020204" pitchFamily="34" charset="0"/>
            </a:rPr>
            <a:t>--Please email your completed evaluation matrix to the Purchaser no later than the deadline above.</a:t>
          </a:r>
        </a:p>
        <a:p>
          <a:endParaRPr lang="en-US" sz="500">
            <a:solidFill>
              <a:schemeClr val="tx1"/>
            </a:solidFill>
            <a:effectLst/>
            <a:latin typeface="Arial" panose="020B0604020202020204" pitchFamily="34" charset="0"/>
            <a:ea typeface="+mn-ea"/>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the person</a:t>
          </a:r>
          <a:r>
            <a:rPr lang="en-US" sz="800" baseline="0">
              <a:solidFill>
                <a:schemeClr val="tx1"/>
              </a:solidFill>
              <a:effectLst/>
              <a:latin typeface="Arial" panose="020B0604020202020204" pitchFamily="34" charset="0"/>
              <a:ea typeface="+mn-ea"/>
              <a:cs typeface="Arial" panose="020B0604020202020204" pitchFamily="34" charset="0"/>
            </a:rPr>
            <a:t> named  above</a:t>
          </a:r>
          <a:r>
            <a:rPr lang="en-US" sz="800">
              <a:solidFill>
                <a:schemeClr val="tx1"/>
              </a:solidFill>
              <a:effectLst/>
              <a:latin typeface="Arial" panose="020B0604020202020204" pitchFamily="34" charset="0"/>
              <a:ea typeface="+mn-ea"/>
              <a:cs typeface="Arial" panose="020B0604020202020204" pitchFamily="34" charset="0"/>
            </a:rPr>
            <a:t>, hereby certify that the following statements are true and correct and that I understand and agree to be bound by the commitments contained herein. </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at the request of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1" u="sng" baseline="0">
              <a:solidFill>
                <a:schemeClr val="tx1"/>
              </a:solidFill>
              <a:effectLst/>
              <a:latin typeface="Arial" panose="020B0604020202020204" pitchFamily="34" charset="0"/>
              <a:ea typeface="+mn-ea"/>
              <a:cs typeface="Arial" panose="020B0604020202020204" pitchFamily="34" charset="0"/>
            </a:rPr>
            <a:t>University of Houston System</a:t>
          </a:r>
          <a:r>
            <a:rPr lang="en-US" sz="800" b="1" baseline="0">
              <a:solidFill>
                <a:schemeClr val="tx1"/>
              </a:solidFill>
              <a:effectLst/>
              <a:latin typeface="Arial" panose="020B0604020202020204" pitchFamily="34" charset="0"/>
              <a:ea typeface="+mn-ea"/>
              <a:cs typeface="Arial" panose="020B0604020202020204" pitchFamily="34" charset="0"/>
            </a:rPr>
            <a:t>  </a:t>
          </a:r>
          <a:r>
            <a:rPr lang="en-US" sz="800">
              <a:solidFill>
                <a:schemeClr val="tx1"/>
              </a:solidFill>
              <a:effectLst/>
              <a:latin typeface="Arial" panose="020B0604020202020204" pitchFamily="34" charset="0"/>
              <a:ea typeface="+mn-ea"/>
              <a:cs typeface="Arial" panose="020B0604020202020204" pitchFamily="34" charset="0"/>
            </a:rPr>
            <a:t>as a participant in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0">
              <a:solidFill>
                <a:schemeClr val="tx1"/>
              </a:solidFill>
              <a:effectLst/>
              <a:latin typeface="Arial" panose="020B0604020202020204" pitchFamily="34" charset="0"/>
              <a:ea typeface="+mn-ea"/>
              <a:cs typeface="Arial" panose="020B0604020202020204" pitchFamily="34" charset="0"/>
            </a:rPr>
            <a:t>procurement</a:t>
          </a:r>
          <a:r>
            <a:rPr lang="en-US" sz="800">
              <a:solidFill>
                <a:schemeClr val="tx1"/>
              </a:solidFill>
              <a:effectLst/>
              <a:latin typeface="Arial" panose="020B0604020202020204" pitchFamily="34" charset="0"/>
              <a:ea typeface="+mn-ea"/>
              <a:cs typeface="Arial" panose="020B0604020202020204" pitchFamily="34" charset="0"/>
            </a:rPr>
            <a:t> above.</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a:t>
          </a:r>
          <a:endParaRPr lang="en-US" sz="800">
            <a:effectLst/>
            <a:latin typeface="Arial" panose="020B0604020202020204" pitchFamily="34" charset="0"/>
            <a:cs typeface="Arial" panose="020B0604020202020204" pitchFamily="34" charset="0"/>
          </a:endParaRPr>
        </a:p>
        <a:p>
          <a:r>
            <a:rPr lang="en-US" sz="300">
              <a:solidFill>
                <a:schemeClr val="tx1"/>
              </a:solidFill>
              <a:effectLst/>
              <a:latin typeface="Arial" panose="020B0604020202020204" pitchFamily="34" charset="0"/>
              <a:ea typeface="+mn-ea"/>
              <a:cs typeface="Arial" panose="020B0604020202020204" pitchFamily="34" charset="0"/>
            </a:rPr>
            <a:t> </a:t>
          </a:r>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a:t>
          </a:r>
          <a:endParaRPr lang="en-US" sz="800">
            <a:effectLst/>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oneCellAnchor>
  <xdr:oneCellAnchor>
    <xdr:from>
      <xdr:col>0</xdr:col>
      <xdr:colOff>0</xdr:colOff>
      <xdr:row>4</xdr:row>
      <xdr:rowOff>142875</xdr:rowOff>
    </xdr:from>
    <xdr:ext cx="3918252" cy="1839158"/>
    <xdr:sp macro="" textlink="">
      <xdr:nvSpPr>
        <xdr:cNvPr id="3" name="TextBox 2"/>
        <xdr:cNvSpPr txBox="1"/>
      </xdr:nvSpPr>
      <xdr:spPr>
        <a:xfrm>
          <a:off x="0" y="895350"/>
          <a:ext cx="3918252" cy="18391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b="1">
              <a:latin typeface="Arial" panose="020B0604020202020204" pitchFamily="34" charset="0"/>
              <a:cs typeface="Arial" panose="020B0604020202020204" pitchFamily="34" charset="0"/>
            </a:rPr>
            <a:t>Instructions</a:t>
          </a:r>
          <a:r>
            <a:rPr lang="en-US" sz="105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5"/>
  <sheetViews>
    <sheetView workbookViewId="0">
      <selection activeCell="I34" sqref="I34"/>
    </sheetView>
  </sheetViews>
  <sheetFormatPr defaultRowHeight="12.75" x14ac:dyDescent="0.2"/>
  <cols>
    <col min="3" max="3" width="9.140625" hidden="1" customWidth="1"/>
    <col min="10" max="10" width="18.85546875" bestFit="1" customWidth="1"/>
  </cols>
  <sheetData>
    <row r="1" spans="1:11" ht="15.75" x14ac:dyDescent="0.25">
      <c r="A1" s="8" t="s">
        <v>0</v>
      </c>
      <c r="B1" s="7"/>
      <c r="C1" s="7"/>
      <c r="D1" s="7"/>
      <c r="E1" s="4"/>
      <c r="F1" s="4"/>
      <c r="G1" s="4"/>
      <c r="H1" s="4"/>
      <c r="I1" s="4"/>
      <c r="J1" s="4"/>
      <c r="K1" s="6"/>
    </row>
    <row r="2" spans="1:11" ht="15.75" x14ac:dyDescent="0.25">
      <c r="A2" s="4"/>
      <c r="B2" s="3"/>
      <c r="C2" s="3"/>
      <c r="D2" s="3"/>
      <c r="E2" s="3"/>
      <c r="F2" s="3"/>
      <c r="G2" s="3"/>
      <c r="H2" s="3"/>
      <c r="I2" s="3"/>
      <c r="J2" s="3"/>
      <c r="K2" s="3"/>
    </row>
    <row r="3" spans="1:11" x14ac:dyDescent="0.2">
      <c r="A3" s="37"/>
      <c r="B3" s="37"/>
      <c r="C3" s="37"/>
      <c r="D3" s="33" t="s">
        <v>7</v>
      </c>
      <c r="E3" s="33" t="s">
        <v>8</v>
      </c>
      <c r="F3" s="33" t="s">
        <v>9</v>
      </c>
      <c r="G3" s="33" t="s">
        <v>10</v>
      </c>
      <c r="H3" s="33" t="s">
        <v>11</v>
      </c>
      <c r="I3" s="33" t="s">
        <v>12</v>
      </c>
      <c r="J3" s="34" t="s">
        <v>24</v>
      </c>
      <c r="K3" s="5"/>
    </row>
    <row r="4" spans="1:11" x14ac:dyDescent="0.2">
      <c r="A4" s="38" t="s">
        <v>22</v>
      </c>
      <c r="B4" s="38"/>
      <c r="C4" s="38"/>
      <c r="D4" s="35">
        <v>28</v>
      </c>
      <c r="E4" s="35">
        <v>6</v>
      </c>
      <c r="F4" s="35">
        <v>6</v>
      </c>
      <c r="G4" s="35">
        <v>4</v>
      </c>
      <c r="H4" s="35">
        <v>6</v>
      </c>
      <c r="I4" s="35">
        <v>9</v>
      </c>
      <c r="J4" s="36">
        <f>SUM(E4:I4)</f>
        <v>31</v>
      </c>
      <c r="K4" s="6"/>
    </row>
    <row r="5" spans="1:11" x14ac:dyDescent="0.2">
      <c r="A5" s="38" t="s">
        <v>23</v>
      </c>
      <c r="B5" s="38"/>
      <c r="C5" s="38"/>
      <c r="D5" s="35">
        <v>21</v>
      </c>
      <c r="E5" s="35">
        <v>12</v>
      </c>
      <c r="F5" s="35">
        <v>15</v>
      </c>
      <c r="G5" s="35">
        <v>8</v>
      </c>
      <c r="H5" s="35">
        <v>8</v>
      </c>
      <c r="I5" s="35">
        <v>12</v>
      </c>
      <c r="J5" s="36">
        <f>SUM(E5:I5)</f>
        <v>55</v>
      </c>
      <c r="K5" s="6"/>
    </row>
  </sheetData>
  <mergeCells count="3">
    <mergeCell ref="A3:C3"/>
    <mergeCell ref="A4:C4"/>
    <mergeCell ref="A5:C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workbookViewId="0">
      <selection activeCell="A6" sqref="A6:XFD10"/>
    </sheetView>
  </sheetViews>
  <sheetFormatPr defaultRowHeight="12.75" x14ac:dyDescent="0.2"/>
  <cols>
    <col min="1" max="3" width="9.42578125" customWidth="1"/>
    <col min="4" max="7" width="8.85546875" customWidth="1"/>
    <col min="8" max="9" width="8.85546875" style="6" customWidth="1"/>
    <col min="10" max="10" width="20.42578125" customWidth="1"/>
  </cols>
  <sheetData>
    <row r="1" spans="1:13" ht="15.75" x14ac:dyDescent="0.25">
      <c r="A1" s="8" t="s">
        <v>0</v>
      </c>
      <c r="B1" s="7"/>
      <c r="C1" s="7"/>
      <c r="D1" s="7"/>
      <c r="E1" s="4"/>
      <c r="F1" s="4"/>
      <c r="G1" s="4"/>
      <c r="H1" s="4"/>
      <c r="I1" s="4"/>
      <c r="J1" s="4"/>
    </row>
    <row r="2" spans="1:13" ht="15.75" x14ac:dyDescent="0.25">
      <c r="A2" s="2"/>
      <c r="B2" s="1"/>
      <c r="C2" s="3"/>
      <c r="D2" s="3"/>
      <c r="E2" s="3"/>
      <c r="F2" s="3"/>
      <c r="G2" s="3"/>
      <c r="H2" s="3"/>
      <c r="I2" s="3"/>
      <c r="J2" s="3"/>
      <c r="K2" s="3"/>
      <c r="L2" s="3"/>
    </row>
    <row r="3" spans="1:13" s="5" customFormat="1" x14ac:dyDescent="0.2">
      <c r="A3" s="37"/>
      <c r="B3" s="37"/>
      <c r="C3" s="37"/>
      <c r="D3" s="33" t="s">
        <v>7</v>
      </c>
      <c r="E3" s="33" t="s">
        <v>8</v>
      </c>
      <c r="F3" s="33" t="s">
        <v>9</v>
      </c>
      <c r="G3" s="33" t="s">
        <v>10</v>
      </c>
      <c r="H3" s="33" t="s">
        <v>11</v>
      </c>
      <c r="I3" s="33" t="s">
        <v>12</v>
      </c>
      <c r="J3" s="34" t="s">
        <v>25</v>
      </c>
      <c r="L3" s="6"/>
      <c r="M3" s="6"/>
    </row>
    <row r="4" spans="1:13" x14ac:dyDescent="0.2">
      <c r="A4" s="38" t="s">
        <v>22</v>
      </c>
      <c r="B4" s="38"/>
      <c r="C4" s="38"/>
      <c r="D4" s="35">
        <v>0</v>
      </c>
      <c r="E4" s="35">
        <v>9</v>
      </c>
      <c r="F4" s="35">
        <v>9</v>
      </c>
      <c r="G4" s="35">
        <v>7</v>
      </c>
      <c r="H4" s="35">
        <v>0</v>
      </c>
      <c r="I4" s="35">
        <v>6</v>
      </c>
      <c r="J4" s="36">
        <f>SUM(E4:I4)</f>
        <v>31</v>
      </c>
      <c r="K4" s="6"/>
      <c r="L4" s="6"/>
      <c r="M4" s="6"/>
    </row>
    <row r="5" spans="1:13" x14ac:dyDescent="0.2">
      <c r="A5" s="38" t="s">
        <v>23</v>
      </c>
      <c r="B5" s="38"/>
      <c r="C5" s="38"/>
      <c r="D5" s="35">
        <v>0</v>
      </c>
      <c r="E5" s="35">
        <v>15</v>
      </c>
      <c r="F5" s="35">
        <v>15</v>
      </c>
      <c r="G5" s="35">
        <v>10</v>
      </c>
      <c r="H5" s="35">
        <v>8</v>
      </c>
      <c r="I5" s="35">
        <v>15</v>
      </c>
      <c r="J5" s="36">
        <f>SUM(E5:I5)</f>
        <v>63</v>
      </c>
      <c r="K5" s="6"/>
      <c r="L5" s="6"/>
      <c r="M5" s="6"/>
    </row>
    <row r="6" spans="1:13" x14ac:dyDescent="0.2">
      <c r="A6" s="6"/>
      <c r="B6" s="6"/>
      <c r="C6" s="6"/>
      <c r="D6" s="6"/>
      <c r="E6" s="6"/>
      <c r="F6" s="6"/>
      <c r="G6" s="6"/>
      <c r="J6" s="6"/>
      <c r="K6" s="6"/>
      <c r="L6" s="6"/>
      <c r="M6" s="6"/>
    </row>
    <row r="7" spans="1:13" x14ac:dyDescent="0.2">
      <c r="A7" s="6"/>
      <c r="B7" s="6"/>
      <c r="C7" s="6"/>
      <c r="D7" s="6"/>
      <c r="E7" s="6"/>
      <c r="F7" s="6"/>
      <c r="G7" s="6"/>
      <c r="J7" s="6"/>
      <c r="K7" s="6"/>
      <c r="L7" s="6"/>
      <c r="M7" s="6"/>
    </row>
    <row r="8" spans="1:13" x14ac:dyDescent="0.2">
      <c r="A8" s="6"/>
      <c r="B8" s="6"/>
      <c r="C8" s="6"/>
      <c r="D8" s="6"/>
      <c r="E8" s="6"/>
      <c r="F8" s="6"/>
      <c r="G8" s="6"/>
      <c r="J8" s="6"/>
      <c r="K8" s="6"/>
      <c r="L8" s="6"/>
      <c r="M8" s="6"/>
    </row>
    <row r="9" spans="1:13" x14ac:dyDescent="0.2">
      <c r="A9" s="6"/>
      <c r="B9" s="6"/>
      <c r="C9" s="6"/>
      <c r="D9" s="6"/>
      <c r="E9" s="6"/>
      <c r="F9" s="6"/>
      <c r="G9" s="6"/>
      <c r="J9" s="6"/>
      <c r="K9" s="6"/>
      <c r="L9" s="6"/>
      <c r="M9" s="6"/>
    </row>
    <row r="10" spans="1:13" x14ac:dyDescent="0.2">
      <c r="A10" s="6"/>
      <c r="B10" s="6"/>
      <c r="C10" s="6"/>
      <c r="D10" s="6"/>
      <c r="E10" s="6"/>
      <c r="F10" s="6"/>
      <c r="G10" s="6"/>
      <c r="J10" s="6"/>
      <c r="K10" s="6"/>
      <c r="L10" s="6"/>
      <c r="M10" s="6"/>
    </row>
    <row r="11" spans="1:13" x14ac:dyDescent="0.2">
      <c r="A11" s="6"/>
      <c r="B11" s="6"/>
      <c r="C11" s="6"/>
      <c r="D11" s="6"/>
      <c r="E11" s="6"/>
      <c r="F11" s="6"/>
      <c r="G11" s="6"/>
      <c r="J11" s="6"/>
      <c r="K11" s="6"/>
      <c r="L11" s="6"/>
      <c r="M11" s="6"/>
    </row>
    <row r="12" spans="1:13" x14ac:dyDescent="0.2">
      <c r="A12" s="6"/>
      <c r="B12" s="6"/>
      <c r="C12" s="6"/>
      <c r="D12" s="6"/>
      <c r="E12" s="6"/>
      <c r="F12" s="6"/>
      <c r="G12" s="6"/>
      <c r="J12" s="6"/>
      <c r="K12" s="6"/>
      <c r="L12" s="6"/>
      <c r="M12" s="6"/>
    </row>
    <row r="13" spans="1:13" x14ac:dyDescent="0.2">
      <c r="A13" s="6"/>
      <c r="B13" s="6"/>
      <c r="C13" s="6"/>
      <c r="D13" s="6"/>
      <c r="E13" s="6"/>
      <c r="F13" s="6"/>
      <c r="G13" s="6"/>
      <c r="J13" s="6"/>
      <c r="K13" s="6"/>
      <c r="L13" s="6"/>
      <c r="M13" s="6"/>
    </row>
  </sheetData>
  <mergeCells count="3">
    <mergeCell ref="A3:C3"/>
    <mergeCell ref="A4:C4"/>
    <mergeCell ref="A5:C5"/>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workbookViewId="0">
      <selection activeCell="A6" sqref="A6:XFD10"/>
    </sheetView>
  </sheetViews>
  <sheetFormatPr defaultRowHeight="12.75" x14ac:dyDescent="0.2"/>
  <cols>
    <col min="10" max="10" width="18.42578125" customWidth="1"/>
  </cols>
  <sheetData>
    <row r="1" spans="1:13" ht="15.75" x14ac:dyDescent="0.25">
      <c r="A1" s="8" t="s">
        <v>0</v>
      </c>
      <c r="B1" s="7"/>
      <c r="C1" s="7"/>
      <c r="D1" s="7"/>
      <c r="E1" s="4"/>
      <c r="F1" s="4"/>
      <c r="G1" s="4"/>
      <c r="H1" s="4"/>
      <c r="I1" s="4"/>
      <c r="J1" s="4"/>
    </row>
    <row r="2" spans="1:13" ht="15.75" x14ac:dyDescent="0.25">
      <c r="A2" s="4"/>
      <c r="B2" s="3"/>
      <c r="C2" s="3"/>
      <c r="D2" s="3"/>
      <c r="E2" s="3"/>
      <c r="F2" s="3"/>
      <c r="G2" s="3"/>
      <c r="H2" s="3"/>
      <c r="I2" s="3"/>
      <c r="J2" s="3"/>
    </row>
    <row r="3" spans="1:13" x14ac:dyDescent="0.2">
      <c r="A3" s="37"/>
      <c r="B3" s="37"/>
      <c r="C3" s="37"/>
      <c r="D3" s="33" t="s">
        <v>7</v>
      </c>
      <c r="E3" s="33" t="s">
        <v>8</v>
      </c>
      <c r="F3" s="33" t="s">
        <v>9</v>
      </c>
      <c r="G3" s="33" t="s">
        <v>10</v>
      </c>
      <c r="H3" s="33" t="s">
        <v>11</v>
      </c>
      <c r="I3" s="33" t="s">
        <v>12</v>
      </c>
      <c r="J3" s="34" t="s">
        <v>24</v>
      </c>
      <c r="K3" s="5"/>
      <c r="L3" s="6"/>
      <c r="M3" s="6"/>
    </row>
    <row r="4" spans="1:13" x14ac:dyDescent="0.2">
      <c r="A4" s="38" t="s">
        <v>22</v>
      </c>
      <c r="B4" s="38"/>
      <c r="C4" s="38"/>
      <c r="D4" s="35">
        <v>0</v>
      </c>
      <c r="E4" s="35">
        <v>6</v>
      </c>
      <c r="F4" s="35">
        <v>6</v>
      </c>
      <c r="G4" s="35">
        <v>4</v>
      </c>
      <c r="H4" s="35">
        <v>2</v>
      </c>
      <c r="I4" s="35">
        <v>6</v>
      </c>
      <c r="J4" s="36">
        <f>SUM(E4:I4)</f>
        <v>24</v>
      </c>
      <c r="K4" s="6"/>
      <c r="L4" s="6"/>
      <c r="M4" s="6"/>
    </row>
    <row r="5" spans="1:13" x14ac:dyDescent="0.2">
      <c r="A5" s="38" t="s">
        <v>23</v>
      </c>
      <c r="B5" s="38"/>
      <c r="C5" s="38"/>
      <c r="D5" s="35">
        <v>0</v>
      </c>
      <c r="E5" s="35">
        <v>12</v>
      </c>
      <c r="F5" s="35">
        <v>12</v>
      </c>
      <c r="G5" s="35">
        <v>8</v>
      </c>
      <c r="H5" s="35">
        <v>6</v>
      </c>
      <c r="I5" s="35">
        <v>15</v>
      </c>
      <c r="J5" s="36">
        <f>SUM(E5:I5)</f>
        <v>53</v>
      </c>
      <c r="K5" s="6"/>
      <c r="L5" s="6"/>
      <c r="M5" s="6"/>
    </row>
    <row r="6" spans="1:13" x14ac:dyDescent="0.2">
      <c r="A6" s="6"/>
      <c r="B6" s="6"/>
      <c r="C6" s="6"/>
      <c r="D6" s="6"/>
      <c r="E6" s="6"/>
      <c r="F6" s="6"/>
      <c r="G6" s="6"/>
      <c r="H6" s="6"/>
      <c r="I6" s="6"/>
      <c r="J6" s="6"/>
      <c r="K6" s="6"/>
      <c r="L6" s="6"/>
      <c r="M6" s="6"/>
    </row>
    <row r="7" spans="1:13" x14ac:dyDescent="0.2">
      <c r="A7" s="6"/>
      <c r="B7" s="6"/>
      <c r="C7" s="6"/>
      <c r="D7" s="6"/>
      <c r="E7" s="6"/>
      <c r="F7" s="6"/>
      <c r="G7" s="6"/>
      <c r="H7" s="6"/>
      <c r="I7" s="6"/>
      <c r="J7" s="6"/>
      <c r="K7" s="6"/>
      <c r="L7" s="6"/>
      <c r="M7" s="6"/>
    </row>
    <row r="8" spans="1:13" x14ac:dyDescent="0.2">
      <c r="A8" s="6"/>
      <c r="B8" s="6"/>
      <c r="C8" s="6"/>
      <c r="D8" s="6"/>
      <c r="E8" s="6"/>
      <c r="F8" s="6"/>
      <c r="G8" s="6"/>
      <c r="H8" s="6"/>
      <c r="I8" s="6"/>
      <c r="J8" s="6"/>
      <c r="K8" s="6"/>
      <c r="L8" s="6"/>
      <c r="M8" s="6"/>
    </row>
    <row r="9" spans="1:13" x14ac:dyDescent="0.2">
      <c r="A9" s="6"/>
      <c r="B9" s="6"/>
      <c r="C9" s="6"/>
      <c r="D9" s="6"/>
      <c r="E9" s="6"/>
      <c r="F9" s="6"/>
      <c r="G9" s="6"/>
      <c r="H9" s="6"/>
      <c r="I9" s="6"/>
      <c r="J9" s="6"/>
      <c r="K9" s="6"/>
      <c r="L9" s="6"/>
      <c r="M9" s="6"/>
    </row>
    <row r="10" spans="1:13" x14ac:dyDescent="0.2">
      <c r="A10" s="6"/>
      <c r="B10" s="6"/>
      <c r="C10" s="6"/>
      <c r="D10" s="6"/>
      <c r="E10" s="6"/>
      <c r="F10" s="6"/>
      <c r="G10" s="6"/>
      <c r="H10" s="6"/>
      <c r="I10" s="6"/>
      <c r="J10" s="6"/>
      <c r="K10" s="6"/>
      <c r="L10" s="6"/>
      <c r="M10" s="6"/>
    </row>
    <row r="11" spans="1:13" x14ac:dyDescent="0.2">
      <c r="A11" s="6"/>
      <c r="B11" s="6"/>
      <c r="C11" s="6"/>
      <c r="D11" s="6"/>
      <c r="E11" s="6"/>
      <c r="F11" s="6"/>
      <c r="G11" s="6"/>
      <c r="H11" s="6"/>
      <c r="I11" s="6"/>
      <c r="J11" s="6"/>
      <c r="K11" s="6"/>
      <c r="L11" s="6"/>
      <c r="M11" s="6"/>
    </row>
    <row r="12" spans="1:13" x14ac:dyDescent="0.2">
      <c r="A12" s="6"/>
      <c r="B12" s="6"/>
      <c r="C12" s="6"/>
      <c r="D12" s="6"/>
      <c r="E12" s="6"/>
      <c r="F12" s="6"/>
      <c r="G12" s="6"/>
      <c r="H12" s="6"/>
      <c r="I12" s="6"/>
      <c r="J12" s="6"/>
      <c r="K12" s="6"/>
      <c r="L12" s="6"/>
      <c r="M12" s="6"/>
    </row>
    <row r="13" spans="1:13" x14ac:dyDescent="0.2">
      <c r="A13" s="6"/>
      <c r="B13" s="6"/>
      <c r="C13" s="6"/>
      <c r="D13" s="6"/>
      <c r="E13" s="6"/>
      <c r="F13" s="6"/>
      <c r="G13" s="6"/>
      <c r="H13" s="6"/>
      <c r="I13" s="6"/>
      <c r="J13" s="6"/>
      <c r="K13" s="6"/>
      <c r="L13" s="6"/>
      <c r="M13" s="6"/>
    </row>
  </sheetData>
  <mergeCells count="3">
    <mergeCell ref="A3:C3"/>
    <mergeCell ref="A4:C4"/>
    <mergeCell ref="A5:C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workbookViewId="0">
      <selection activeCell="J4" sqref="J4"/>
    </sheetView>
  </sheetViews>
  <sheetFormatPr defaultRowHeight="12.75" x14ac:dyDescent="0.2"/>
  <cols>
    <col min="10" max="10" width="18" customWidth="1"/>
  </cols>
  <sheetData>
    <row r="1" spans="1:13" ht="15.75" x14ac:dyDescent="0.25">
      <c r="A1" s="8" t="s">
        <v>0</v>
      </c>
      <c r="B1" s="7"/>
      <c r="C1" s="7"/>
      <c r="D1" s="7"/>
      <c r="E1" s="4"/>
      <c r="F1" s="4"/>
      <c r="G1" s="4"/>
      <c r="H1" s="4"/>
      <c r="I1" s="4"/>
      <c r="J1" s="4"/>
      <c r="K1" s="6"/>
    </row>
    <row r="2" spans="1:13" ht="15.75" x14ac:dyDescent="0.25">
      <c r="A2" s="4"/>
      <c r="B2" s="3"/>
      <c r="C2" s="3"/>
      <c r="D2" s="3"/>
      <c r="E2" s="3"/>
      <c r="F2" s="3"/>
      <c r="G2" s="3"/>
      <c r="H2" s="3"/>
      <c r="I2" s="3"/>
      <c r="J2" s="3"/>
      <c r="K2" s="3"/>
    </row>
    <row r="3" spans="1:13" x14ac:dyDescent="0.2">
      <c r="A3" s="37"/>
      <c r="B3" s="37"/>
      <c r="C3" s="37"/>
      <c r="D3" s="33" t="s">
        <v>7</v>
      </c>
      <c r="E3" s="33" t="s">
        <v>8</v>
      </c>
      <c r="F3" s="33" t="s">
        <v>9</v>
      </c>
      <c r="G3" s="33" t="s">
        <v>10</v>
      </c>
      <c r="H3" s="33" t="s">
        <v>11</v>
      </c>
      <c r="I3" s="33" t="s">
        <v>12</v>
      </c>
      <c r="J3" s="34" t="s">
        <v>24</v>
      </c>
      <c r="K3" s="5"/>
      <c r="L3" s="6"/>
      <c r="M3" s="6"/>
    </row>
    <row r="4" spans="1:13" x14ac:dyDescent="0.2">
      <c r="A4" s="38" t="s">
        <v>22</v>
      </c>
      <c r="B4" s="38"/>
      <c r="C4" s="38"/>
      <c r="D4" s="35">
        <v>0</v>
      </c>
      <c r="E4" s="35">
        <v>9</v>
      </c>
      <c r="F4" s="35">
        <v>9</v>
      </c>
      <c r="G4" s="35">
        <v>10</v>
      </c>
      <c r="H4" s="35">
        <v>6</v>
      </c>
      <c r="I4" s="35">
        <v>15</v>
      </c>
      <c r="J4" s="36">
        <f>SUM(E4:I4)</f>
        <v>49</v>
      </c>
      <c r="K4" s="6"/>
      <c r="L4" s="6"/>
      <c r="M4" s="6"/>
    </row>
    <row r="5" spans="1:13" x14ac:dyDescent="0.2">
      <c r="A5" s="38" t="s">
        <v>23</v>
      </c>
      <c r="B5" s="38"/>
      <c r="C5" s="38"/>
      <c r="D5" s="35">
        <v>0</v>
      </c>
      <c r="E5" s="35">
        <v>15</v>
      </c>
      <c r="F5" s="35">
        <v>12</v>
      </c>
      <c r="G5" s="35">
        <v>10</v>
      </c>
      <c r="H5" s="35">
        <v>10</v>
      </c>
      <c r="I5" s="35">
        <v>15</v>
      </c>
      <c r="J5" s="36">
        <f>SUM(E5:I5)</f>
        <v>62</v>
      </c>
      <c r="K5" s="6"/>
      <c r="L5" s="6"/>
      <c r="M5" s="6"/>
    </row>
    <row r="6" spans="1:13" x14ac:dyDescent="0.2">
      <c r="A6" s="6"/>
      <c r="B6" s="6"/>
      <c r="C6" s="6"/>
      <c r="D6" s="6"/>
      <c r="E6" s="6"/>
      <c r="F6" s="6"/>
      <c r="G6" s="6"/>
      <c r="H6" s="6"/>
      <c r="I6" s="6"/>
      <c r="J6" s="6"/>
      <c r="K6" s="6"/>
      <c r="L6" s="6"/>
      <c r="M6" s="6"/>
    </row>
    <row r="7" spans="1:13" x14ac:dyDescent="0.2">
      <c r="A7" s="6"/>
      <c r="B7" s="6"/>
      <c r="C7" s="6"/>
      <c r="D7" s="6"/>
      <c r="E7" s="6"/>
      <c r="F7" s="6"/>
      <c r="G7" s="6"/>
      <c r="H7" s="6"/>
      <c r="I7" s="6"/>
      <c r="J7" s="6"/>
      <c r="K7" s="6"/>
      <c r="L7" s="6"/>
      <c r="M7" s="6"/>
    </row>
    <row r="8" spans="1:13" x14ac:dyDescent="0.2">
      <c r="A8" s="6"/>
      <c r="B8" s="6"/>
      <c r="C8" s="6"/>
      <c r="D8" s="6"/>
      <c r="E8" s="6"/>
      <c r="F8" s="6"/>
      <c r="G8" s="6"/>
      <c r="H8" s="6"/>
      <c r="I8" s="6"/>
      <c r="J8" s="6"/>
      <c r="K8" s="6"/>
      <c r="L8" s="6"/>
      <c r="M8" s="6"/>
    </row>
    <row r="9" spans="1:13" x14ac:dyDescent="0.2">
      <c r="A9" s="6"/>
      <c r="B9" s="6"/>
      <c r="C9" s="6"/>
      <c r="D9" s="6"/>
      <c r="E9" s="6"/>
      <c r="F9" s="6"/>
      <c r="G9" s="6"/>
      <c r="H9" s="6"/>
      <c r="I9" s="6"/>
      <c r="J9" s="6"/>
      <c r="K9" s="6"/>
      <c r="L9" s="6"/>
      <c r="M9" s="6"/>
    </row>
    <row r="10" spans="1:13" x14ac:dyDescent="0.2">
      <c r="A10" s="6"/>
      <c r="B10" s="6"/>
      <c r="C10" s="6"/>
      <c r="D10" s="6"/>
      <c r="E10" s="6"/>
      <c r="F10" s="6"/>
      <c r="G10" s="6"/>
      <c r="H10" s="6"/>
      <c r="I10" s="6"/>
      <c r="J10" s="6"/>
      <c r="K10" s="6"/>
      <c r="L10" s="6"/>
      <c r="M10" s="6"/>
    </row>
    <row r="11" spans="1:13" x14ac:dyDescent="0.2">
      <c r="A11" s="6"/>
      <c r="B11" s="6"/>
      <c r="C11" s="6"/>
      <c r="D11" s="6"/>
      <c r="E11" s="6"/>
      <c r="F11" s="6"/>
      <c r="G11" s="6"/>
      <c r="H11" s="6"/>
      <c r="I11" s="6"/>
      <c r="J11" s="6"/>
      <c r="K11" s="6"/>
      <c r="L11" s="6"/>
      <c r="M11" s="6"/>
    </row>
    <row r="12" spans="1:13" x14ac:dyDescent="0.2">
      <c r="A12" s="6"/>
      <c r="B12" s="6"/>
      <c r="C12" s="6"/>
      <c r="D12" s="6"/>
      <c r="E12" s="6"/>
      <c r="F12" s="6"/>
      <c r="G12" s="6"/>
      <c r="H12" s="6"/>
      <c r="I12" s="6"/>
      <c r="J12" s="6"/>
      <c r="K12" s="6"/>
      <c r="L12" s="6"/>
      <c r="M12" s="6"/>
    </row>
    <row r="13" spans="1:13" x14ac:dyDescent="0.2">
      <c r="A13" s="6"/>
      <c r="B13" s="6"/>
      <c r="C13" s="6"/>
      <c r="D13" s="6"/>
      <c r="E13" s="6"/>
      <c r="F13" s="6"/>
      <c r="G13" s="6"/>
      <c r="H13" s="6"/>
      <c r="I13" s="6"/>
      <c r="J13" s="6"/>
      <c r="K13" s="6"/>
      <c r="L13" s="6"/>
      <c r="M13" s="6"/>
    </row>
  </sheetData>
  <mergeCells count="3">
    <mergeCell ref="A3:C3"/>
    <mergeCell ref="A4:C4"/>
    <mergeCell ref="A5:C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workbookViewId="0">
      <selection activeCell="J4" sqref="J4"/>
    </sheetView>
  </sheetViews>
  <sheetFormatPr defaultRowHeight="12.75" x14ac:dyDescent="0.2"/>
  <cols>
    <col min="10" max="10" width="18" customWidth="1"/>
  </cols>
  <sheetData>
    <row r="1" spans="1:13" ht="15.75" x14ac:dyDescent="0.25">
      <c r="A1" s="8" t="s">
        <v>0</v>
      </c>
      <c r="B1" s="7"/>
      <c r="C1" s="7"/>
      <c r="D1" s="7"/>
      <c r="E1" s="4"/>
      <c r="F1" s="4"/>
      <c r="G1" s="4"/>
      <c r="H1" s="4"/>
      <c r="I1" s="4"/>
      <c r="J1" s="4"/>
      <c r="K1" s="6"/>
    </row>
    <row r="2" spans="1:13" ht="15.75" x14ac:dyDescent="0.25">
      <c r="A2" s="4"/>
      <c r="B2" s="3"/>
      <c r="C2" s="3"/>
      <c r="D2" s="3"/>
      <c r="E2" s="3"/>
      <c r="F2" s="3"/>
      <c r="G2" s="3"/>
      <c r="H2" s="3"/>
      <c r="I2" s="3"/>
      <c r="J2" s="3"/>
      <c r="K2" s="3"/>
    </row>
    <row r="3" spans="1:13" x14ac:dyDescent="0.2">
      <c r="A3" s="37"/>
      <c r="B3" s="37"/>
      <c r="C3" s="37"/>
      <c r="D3" s="33" t="s">
        <v>7</v>
      </c>
      <c r="E3" s="33" t="s">
        <v>8</v>
      </c>
      <c r="F3" s="33" t="s">
        <v>9</v>
      </c>
      <c r="G3" s="33" t="s">
        <v>10</v>
      </c>
      <c r="H3" s="33" t="s">
        <v>11</v>
      </c>
      <c r="I3" s="33" t="s">
        <v>12</v>
      </c>
      <c r="J3" s="34" t="s">
        <v>24</v>
      </c>
      <c r="K3" s="5"/>
      <c r="L3" s="6"/>
      <c r="M3" s="6"/>
    </row>
    <row r="4" spans="1:13" x14ac:dyDescent="0.2">
      <c r="A4" s="38" t="s">
        <v>22</v>
      </c>
      <c r="B4" s="38"/>
      <c r="C4" s="38"/>
      <c r="D4" s="35">
        <v>0</v>
      </c>
      <c r="E4" s="35">
        <v>1</v>
      </c>
      <c r="F4" s="35">
        <v>2</v>
      </c>
      <c r="G4" s="35">
        <v>2</v>
      </c>
      <c r="H4" s="35">
        <v>3</v>
      </c>
      <c r="I4" s="35">
        <v>3</v>
      </c>
      <c r="J4" s="36">
        <f>SUM(E4:I4)</f>
        <v>11</v>
      </c>
      <c r="K4" s="6"/>
      <c r="L4" s="6"/>
      <c r="M4" s="6"/>
    </row>
    <row r="5" spans="1:13" x14ac:dyDescent="0.2">
      <c r="A5" s="38" t="s">
        <v>23</v>
      </c>
      <c r="B5" s="38"/>
      <c r="C5" s="38"/>
      <c r="D5" s="35">
        <v>0</v>
      </c>
      <c r="E5" s="35">
        <v>4</v>
      </c>
      <c r="F5" s="35">
        <v>5</v>
      </c>
      <c r="G5" s="35">
        <v>4</v>
      </c>
      <c r="H5" s="35">
        <v>4</v>
      </c>
      <c r="I5" s="35">
        <v>4</v>
      </c>
      <c r="J5" s="36">
        <f>SUM(E5:I5)</f>
        <v>21</v>
      </c>
      <c r="K5" s="6"/>
      <c r="L5" s="6"/>
      <c r="M5" s="6"/>
    </row>
    <row r="6" spans="1:13" x14ac:dyDescent="0.2">
      <c r="A6" s="6"/>
      <c r="B6" s="6"/>
      <c r="C6" s="6"/>
      <c r="D6" s="6"/>
      <c r="E6" s="6"/>
      <c r="F6" s="6"/>
      <c r="G6" s="6"/>
      <c r="H6" s="6"/>
      <c r="I6" s="6"/>
      <c r="J6" s="6"/>
      <c r="K6" s="6"/>
      <c r="L6" s="6"/>
      <c r="M6" s="6"/>
    </row>
    <row r="7" spans="1:13" x14ac:dyDescent="0.2">
      <c r="A7" s="6"/>
      <c r="B7" s="6"/>
      <c r="C7" s="6"/>
      <c r="D7" s="6"/>
      <c r="E7" s="6"/>
      <c r="F7" s="6"/>
      <c r="G7" s="6"/>
      <c r="H7" s="6"/>
      <c r="I7" s="6"/>
      <c r="J7" s="6"/>
      <c r="K7" s="6"/>
      <c r="L7" s="6"/>
      <c r="M7" s="6"/>
    </row>
    <row r="8" spans="1:13" x14ac:dyDescent="0.2">
      <c r="A8" s="6"/>
      <c r="B8" s="6"/>
      <c r="C8" s="6"/>
      <c r="D8" s="6"/>
      <c r="E8" s="6"/>
      <c r="F8" s="6"/>
      <c r="G8" s="6"/>
      <c r="H8" s="6"/>
      <c r="I8" s="6"/>
      <c r="J8" s="6"/>
      <c r="K8" s="6"/>
      <c r="L8" s="6"/>
      <c r="M8" s="6"/>
    </row>
    <row r="9" spans="1:13" x14ac:dyDescent="0.2">
      <c r="A9" s="6"/>
      <c r="B9" s="6"/>
      <c r="C9" s="6"/>
      <c r="D9" s="6"/>
      <c r="E9" s="6"/>
      <c r="F9" s="6"/>
      <c r="G9" s="6"/>
      <c r="H9" s="6"/>
      <c r="I9" s="6"/>
      <c r="J9" s="6"/>
      <c r="K9" s="6"/>
      <c r="L9" s="6"/>
      <c r="M9" s="6"/>
    </row>
    <row r="10" spans="1:13" x14ac:dyDescent="0.2">
      <c r="A10" s="6"/>
      <c r="B10" s="6"/>
      <c r="C10" s="6"/>
      <c r="D10" s="6"/>
      <c r="E10" s="6"/>
      <c r="F10" s="6"/>
      <c r="G10" s="6"/>
      <c r="H10" s="6"/>
      <c r="I10" s="6"/>
      <c r="J10" s="6"/>
      <c r="K10" s="6"/>
      <c r="L10" s="6"/>
      <c r="M10" s="6"/>
    </row>
    <row r="11" spans="1:13" x14ac:dyDescent="0.2">
      <c r="A11" s="6"/>
      <c r="B11" s="6"/>
      <c r="C11" s="6"/>
      <c r="D11" s="6"/>
      <c r="E11" s="6"/>
      <c r="F11" s="6"/>
      <c r="G11" s="6"/>
      <c r="H11" s="6"/>
      <c r="I11" s="6"/>
      <c r="J11" s="6"/>
      <c r="K11" s="6"/>
      <c r="L11" s="6"/>
      <c r="M11" s="6"/>
    </row>
    <row r="12" spans="1:13" x14ac:dyDescent="0.2">
      <c r="A12" s="6"/>
      <c r="B12" s="6"/>
      <c r="C12" s="6"/>
      <c r="D12" s="6"/>
      <c r="E12" s="6"/>
      <c r="F12" s="6"/>
      <c r="G12" s="6"/>
      <c r="H12" s="6"/>
      <c r="I12" s="6"/>
      <c r="J12" s="6"/>
      <c r="K12" s="6"/>
      <c r="L12" s="6"/>
      <c r="M12" s="6"/>
    </row>
    <row r="13" spans="1:13" x14ac:dyDescent="0.2">
      <c r="A13" s="6"/>
      <c r="B13" s="6"/>
      <c r="C13" s="6"/>
      <c r="D13" s="6"/>
      <c r="E13" s="6"/>
      <c r="F13" s="6"/>
      <c r="G13" s="6"/>
      <c r="H13" s="6"/>
      <c r="I13" s="6"/>
      <c r="J13" s="6"/>
      <c r="K13" s="6"/>
      <c r="L13" s="6"/>
      <c r="M13" s="6"/>
    </row>
  </sheetData>
  <mergeCells count="3">
    <mergeCell ref="A3:C3"/>
    <mergeCell ref="A4:C4"/>
    <mergeCell ref="A5:C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workbookViewId="0">
      <selection activeCell="J18" sqref="J18"/>
    </sheetView>
  </sheetViews>
  <sheetFormatPr defaultRowHeight="15" x14ac:dyDescent="0.2"/>
  <cols>
    <col min="1" max="1" width="18.42578125" style="12" customWidth="1"/>
    <col min="2" max="7" width="7.7109375" style="12" customWidth="1"/>
    <col min="8" max="8" width="7.5703125" style="12" customWidth="1"/>
    <col min="9" max="9" width="5.140625" style="12" customWidth="1"/>
    <col min="10" max="10" width="7.7109375" style="12" customWidth="1"/>
    <col min="11" max="11" width="7.140625" style="12" bestFit="1" customWidth="1"/>
    <col min="12" max="12" width="14" style="12" customWidth="1"/>
    <col min="13" max="13" width="6.42578125" style="12" customWidth="1"/>
    <col min="14" max="16384" width="9.140625" style="12"/>
  </cols>
  <sheetData>
    <row r="1" spans="1:15" ht="15.75" x14ac:dyDescent="0.25">
      <c r="A1" s="9" t="s">
        <v>13</v>
      </c>
      <c r="B1" s="10"/>
      <c r="C1" s="9"/>
      <c r="D1" s="9"/>
      <c r="E1" s="9"/>
      <c r="F1" s="9"/>
      <c r="G1" s="9"/>
      <c r="H1" s="9"/>
      <c r="I1" s="11"/>
      <c r="J1" s="11"/>
    </row>
    <row r="2" spans="1:15" ht="6" customHeight="1" x14ac:dyDescent="0.25">
      <c r="A2" s="9"/>
      <c r="B2" s="10"/>
      <c r="C2" s="9"/>
      <c r="D2" s="9"/>
      <c r="E2" s="9"/>
      <c r="F2" s="9"/>
      <c r="G2" s="9"/>
      <c r="H2" s="9"/>
      <c r="I2" s="11"/>
      <c r="J2" s="11"/>
    </row>
    <row r="3" spans="1:15" ht="15.75" x14ac:dyDescent="0.25">
      <c r="A3" s="41" t="s">
        <v>27</v>
      </c>
      <c r="B3" s="41"/>
      <c r="C3" s="41"/>
      <c r="D3" s="41"/>
      <c r="E3" s="41"/>
      <c r="F3" s="41"/>
      <c r="G3" s="41"/>
      <c r="H3" s="41"/>
      <c r="I3" s="11"/>
      <c r="J3" s="11"/>
    </row>
    <row r="4" spans="1:15" x14ac:dyDescent="0.2">
      <c r="A4" s="10"/>
      <c r="B4" s="10"/>
      <c r="C4" s="10"/>
      <c r="D4" s="10"/>
      <c r="E4" s="10"/>
      <c r="F4" s="10"/>
      <c r="G4" s="13"/>
      <c r="H4" s="13"/>
      <c r="I4" s="14"/>
      <c r="J4" s="14"/>
    </row>
    <row r="5" spans="1:15" ht="15.75" x14ac:dyDescent="0.25">
      <c r="G5" s="39" t="s">
        <v>19</v>
      </c>
      <c r="H5" s="39"/>
      <c r="I5" s="15"/>
      <c r="J5" s="16"/>
      <c r="K5" s="40" t="s">
        <v>26</v>
      </c>
      <c r="L5" s="40"/>
      <c r="M5" s="16"/>
      <c r="N5" s="39" t="s">
        <v>20</v>
      </c>
      <c r="O5" s="39"/>
    </row>
    <row r="6" spans="1:15" s="20" customFormat="1" ht="135" customHeight="1" x14ac:dyDescent="0.2">
      <c r="A6" s="17"/>
      <c r="B6" s="19" t="s">
        <v>2</v>
      </c>
      <c r="C6" s="18" t="s">
        <v>3</v>
      </c>
      <c r="D6" s="18" t="s">
        <v>4</v>
      </c>
      <c r="E6" s="18" t="s">
        <v>5</v>
      </c>
      <c r="F6" s="18" t="s">
        <v>6</v>
      </c>
      <c r="G6" s="18" t="s">
        <v>14</v>
      </c>
      <c r="H6" s="30" t="s">
        <v>15</v>
      </c>
      <c r="J6" s="19" t="s">
        <v>2</v>
      </c>
      <c r="K6" s="18" t="s">
        <v>17</v>
      </c>
      <c r="L6" s="30" t="s">
        <v>16</v>
      </c>
      <c r="N6" s="18" t="s">
        <v>1</v>
      </c>
      <c r="O6" s="30" t="s">
        <v>18</v>
      </c>
    </row>
    <row r="7" spans="1:15" ht="16.5" customHeight="1" x14ac:dyDescent="0.2">
      <c r="A7" s="27" t="str">
        <f>'Evaluator 1'!A4:D4</f>
        <v>Edu Solutions Inc</v>
      </c>
      <c r="B7" s="22">
        <f>'Evaluator 1'!J4</f>
        <v>31</v>
      </c>
      <c r="C7" s="21">
        <f>'Evaluator 2'!J4</f>
        <v>31</v>
      </c>
      <c r="D7" s="21">
        <f>'Evaluator 3'!J4</f>
        <v>24</v>
      </c>
      <c r="E7" s="21">
        <f>'Evaluator 4'!J4</f>
        <v>49</v>
      </c>
      <c r="F7" s="21">
        <f>'Evaluator 5'!J4</f>
        <v>11</v>
      </c>
      <c r="G7" s="21">
        <f>AVERAGE(B7:F7)</f>
        <v>29.2</v>
      </c>
      <c r="H7" s="31">
        <f>RANK(G7,$G$7:$G$8,0)</f>
        <v>2</v>
      </c>
      <c r="J7" s="24">
        <f>'Evaluator 1'!D4</f>
        <v>28</v>
      </c>
      <c r="K7" s="21">
        <f>AVERAGE(J7)</f>
        <v>28</v>
      </c>
      <c r="L7" s="31">
        <f>RANK(K7,$K$7:$K$8,0)</f>
        <v>1</v>
      </c>
      <c r="N7" s="25">
        <f>G7+K7</f>
        <v>57.2</v>
      </c>
      <c r="O7" s="31">
        <f>RANK(N7,$N$7:$N$8,0)</f>
        <v>2</v>
      </c>
    </row>
    <row r="8" spans="1:15" ht="16.5" customHeight="1" x14ac:dyDescent="0.2">
      <c r="A8" s="28" t="str">
        <f>'Evaluator 1'!A5:D5</f>
        <v>Ricoh</v>
      </c>
      <c r="B8" s="22">
        <f>'Evaluator 1'!J5</f>
        <v>55</v>
      </c>
      <c r="C8" s="21">
        <f>'Evaluator 2'!J5</f>
        <v>63</v>
      </c>
      <c r="D8" s="21">
        <f>'Evaluator 3'!J5</f>
        <v>53</v>
      </c>
      <c r="E8" s="21">
        <f>'Evaluator 4'!J5</f>
        <v>62</v>
      </c>
      <c r="F8" s="21">
        <f>'Evaluator 5'!J5</f>
        <v>21</v>
      </c>
      <c r="G8" s="23">
        <f>AVERAGE(B8:F8)</f>
        <v>50.8</v>
      </c>
      <c r="H8" s="32">
        <f>RANK(G8,$G$7:$G$8,0)</f>
        <v>1</v>
      </c>
      <c r="J8" s="24">
        <f>'Evaluator 1'!D5</f>
        <v>21</v>
      </c>
      <c r="K8" s="23">
        <f t="shared" ref="K8" si="0">AVERAGE(J8)</f>
        <v>21</v>
      </c>
      <c r="L8" s="32">
        <f>RANK(K8,$K$7:$K$8,0)</f>
        <v>2</v>
      </c>
      <c r="N8" s="26">
        <f>G8+K8</f>
        <v>71.8</v>
      </c>
      <c r="O8" s="32">
        <f>RANK(N8,$N$7:$N$8,0)</f>
        <v>1</v>
      </c>
    </row>
    <row r="23" spans="1:1" x14ac:dyDescent="0.2">
      <c r="A23" s="29" t="s">
        <v>21</v>
      </c>
    </row>
    <row r="24" spans="1:1" x14ac:dyDescent="0.2">
      <c r="A24" s="29"/>
    </row>
  </sheetData>
  <mergeCells count="4">
    <mergeCell ref="N5:O5"/>
    <mergeCell ref="G5:H5"/>
    <mergeCell ref="K5:L5"/>
    <mergeCell ref="A3:H3"/>
  </mergeCells>
  <pageMargins left="0.24" right="0.3" top="1" bottom="1" header="0.5" footer="0.5"/>
  <pageSetup scale="95"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53"/>
  <sheetViews>
    <sheetView tabSelected="1" zoomScaleNormal="100" workbookViewId="0">
      <selection activeCell="M29" sqref="M29"/>
    </sheetView>
  </sheetViews>
  <sheetFormatPr defaultRowHeight="12.75" x14ac:dyDescent="0.2"/>
  <cols>
    <col min="1" max="1" width="20.7109375" style="44" customWidth="1"/>
    <col min="2" max="2" width="6.28515625" style="44" customWidth="1"/>
    <col min="3" max="3" width="10.5703125" style="44" bestFit="1" customWidth="1"/>
    <col min="4" max="4" width="9.140625" style="44" customWidth="1"/>
    <col min="5" max="5" width="6.5703125" style="44" customWidth="1"/>
    <col min="6" max="6" width="10.5703125" style="44" bestFit="1" customWidth="1"/>
    <col min="7" max="7" width="9.140625" style="44" customWidth="1"/>
    <col min="8" max="8" width="6.5703125" style="44" customWidth="1"/>
    <col min="9" max="9" width="10.5703125" style="44" bestFit="1" customWidth="1"/>
    <col min="10" max="10" width="9.140625" style="44" customWidth="1"/>
    <col min="11" max="11" width="6.7109375" style="44" customWidth="1"/>
    <col min="12" max="12" width="10.5703125" style="44" bestFit="1" customWidth="1"/>
    <col min="13" max="13" width="9.140625" style="44" customWidth="1"/>
    <col min="14" max="14" width="6.28515625" style="44" customWidth="1"/>
    <col min="15" max="15" width="10.5703125" style="44" bestFit="1" customWidth="1"/>
    <col min="16" max="16" width="9.140625" style="44" customWidth="1"/>
    <col min="17" max="17" width="6.28515625" style="44" customWidth="1"/>
    <col min="18" max="18" width="10.5703125" style="44" bestFit="1" customWidth="1"/>
    <col min="19" max="19" width="9.140625" style="44" customWidth="1"/>
    <col min="20" max="20" width="7.140625" style="44" customWidth="1"/>
    <col min="21" max="21" width="6.140625" style="44" customWidth="1"/>
    <col min="22" max="22" width="9.140625" style="44"/>
    <col min="23" max="23" width="17.5703125" style="44" bestFit="1" customWidth="1"/>
    <col min="24" max="16384" width="9.140625" style="44"/>
  </cols>
  <sheetData>
    <row r="1" spans="1:10" ht="15.75" customHeight="1" x14ac:dyDescent="0.25">
      <c r="A1" s="42" t="s">
        <v>28</v>
      </c>
      <c r="B1" s="42"/>
      <c r="C1" s="42"/>
      <c r="D1" s="42"/>
      <c r="E1" s="43"/>
      <c r="F1" s="43"/>
      <c r="G1" s="43"/>
      <c r="H1" s="43"/>
      <c r="I1" s="43"/>
      <c r="J1" s="43"/>
    </row>
    <row r="2" spans="1:10" ht="15.75" x14ac:dyDescent="0.25">
      <c r="A2" s="45" t="s">
        <v>29</v>
      </c>
      <c r="B2" s="45"/>
      <c r="C2" s="45"/>
      <c r="D2" s="45"/>
      <c r="E2" s="46"/>
      <c r="F2" s="46"/>
      <c r="G2" s="46"/>
      <c r="H2" s="46"/>
      <c r="I2" s="46"/>
      <c r="J2" s="46"/>
    </row>
    <row r="3" spans="1:10" x14ac:dyDescent="0.2">
      <c r="A3" s="47" t="s">
        <v>30</v>
      </c>
      <c r="B3" s="48"/>
      <c r="C3" s="48"/>
      <c r="D3" s="48"/>
    </row>
    <row r="4" spans="1:10" ht="15" customHeight="1" x14ac:dyDescent="0.2">
      <c r="A4" s="47" t="s">
        <v>31</v>
      </c>
      <c r="B4" s="49" t="s">
        <v>32</v>
      </c>
      <c r="C4" s="49"/>
      <c r="D4" s="49"/>
      <c r="E4" s="47"/>
    </row>
    <row r="5" spans="1:10" ht="15" customHeight="1" x14ac:dyDescent="0.2">
      <c r="D5" s="50"/>
      <c r="E5" s="47"/>
    </row>
    <row r="6" spans="1:10" ht="15" customHeight="1" x14ac:dyDescent="0.2">
      <c r="D6" s="50"/>
      <c r="E6" s="47"/>
      <c r="G6" s="51"/>
    </row>
    <row r="7" spans="1:10" ht="15" customHeight="1" x14ac:dyDescent="0.25">
      <c r="D7" s="50"/>
      <c r="E7" s="47"/>
      <c r="G7" s="52"/>
      <c r="H7" s="52"/>
      <c r="I7" s="53"/>
      <c r="J7" s="52"/>
    </row>
    <row r="8" spans="1:10" ht="15" customHeight="1" x14ac:dyDescent="0.25">
      <c r="D8" s="50"/>
      <c r="E8" s="47"/>
      <c r="G8" s="52"/>
      <c r="H8" s="52"/>
      <c r="I8" s="53"/>
      <c r="J8" s="52"/>
    </row>
    <row r="9" spans="1:10" ht="15" customHeight="1" x14ac:dyDescent="0.25">
      <c r="D9" s="50"/>
      <c r="E9" s="47"/>
      <c r="I9" s="53"/>
    </row>
    <row r="10" spans="1:10" ht="15" customHeight="1" x14ac:dyDescent="0.25">
      <c r="I10" s="53"/>
    </row>
    <row r="11" spans="1:10" ht="15" customHeight="1" x14ac:dyDescent="0.25">
      <c r="I11" s="53"/>
      <c r="J11" s="54"/>
    </row>
    <row r="12" spans="1:10" ht="15" customHeight="1" x14ac:dyDescent="0.2"/>
    <row r="13" spans="1:10" ht="15" customHeight="1" x14ac:dyDescent="0.2"/>
    <row r="14" spans="1:10" ht="15" customHeight="1" x14ac:dyDescent="0.2"/>
    <row r="16" spans="1:10" ht="11.25" customHeight="1" thickBot="1" x14ac:dyDescent="0.25"/>
    <row r="17" spans="1:20" s="55" customFormat="1" ht="13.5" thickBot="1" x14ac:dyDescent="0.25">
      <c r="B17" s="56" t="s">
        <v>33</v>
      </c>
      <c r="C17" s="57"/>
      <c r="D17" s="58"/>
      <c r="E17" s="56" t="s">
        <v>34</v>
      </c>
      <c r="F17" s="57"/>
      <c r="G17" s="58"/>
      <c r="H17" s="56" t="s">
        <v>35</v>
      </c>
      <c r="I17" s="57"/>
      <c r="J17" s="58"/>
      <c r="K17" s="56" t="s">
        <v>36</v>
      </c>
      <c r="L17" s="57"/>
      <c r="M17" s="58"/>
      <c r="N17" s="56" t="s">
        <v>37</v>
      </c>
      <c r="O17" s="57"/>
      <c r="P17" s="58"/>
      <c r="Q17" s="56" t="s">
        <v>38</v>
      </c>
      <c r="R17" s="57"/>
      <c r="S17" s="58"/>
    </row>
    <row r="18" spans="1:20" s="55" customFormat="1" ht="150.75" customHeight="1" x14ac:dyDescent="0.2">
      <c r="B18" s="59" t="s">
        <v>47</v>
      </c>
      <c r="C18" s="60"/>
      <c r="D18" s="61"/>
      <c r="E18" s="62" t="s">
        <v>39</v>
      </c>
      <c r="F18" s="63"/>
      <c r="G18" s="64"/>
      <c r="H18" s="65" t="s">
        <v>40</v>
      </c>
      <c r="I18" s="66"/>
      <c r="J18" s="67"/>
      <c r="K18" s="62" t="s">
        <v>41</v>
      </c>
      <c r="L18" s="63"/>
      <c r="M18" s="64"/>
      <c r="N18" s="62" t="s">
        <v>42</v>
      </c>
      <c r="O18" s="63"/>
      <c r="P18" s="64"/>
      <c r="Q18" s="62" t="s">
        <v>43</v>
      </c>
      <c r="R18" s="63"/>
      <c r="S18" s="64"/>
    </row>
    <row r="19" spans="1:20" s="72" customFormat="1" ht="11.25" customHeight="1" x14ac:dyDescent="0.2">
      <c r="A19" s="68"/>
      <c r="B19" s="69" t="s">
        <v>44</v>
      </c>
      <c r="C19" s="70"/>
      <c r="D19" s="71"/>
      <c r="E19" s="69" t="s">
        <v>44</v>
      </c>
      <c r="F19" s="70"/>
      <c r="G19" s="71"/>
      <c r="H19" s="69" t="s">
        <v>44</v>
      </c>
      <c r="I19" s="70"/>
      <c r="J19" s="71"/>
      <c r="K19" s="69" t="s">
        <v>44</v>
      </c>
      <c r="L19" s="70"/>
      <c r="M19" s="71"/>
      <c r="N19" s="69" t="s">
        <v>44</v>
      </c>
      <c r="O19" s="70"/>
      <c r="P19" s="71"/>
      <c r="Q19" s="69" t="s">
        <v>44</v>
      </c>
      <c r="R19" s="70"/>
      <c r="S19" s="71"/>
    </row>
    <row r="20" spans="1:20" ht="15" customHeight="1" x14ac:dyDescent="0.2">
      <c r="A20" s="73" t="s">
        <v>22</v>
      </c>
      <c r="B20" s="74"/>
      <c r="C20" s="75"/>
      <c r="D20" s="76"/>
      <c r="E20" s="74"/>
      <c r="F20" s="75"/>
      <c r="G20" s="76"/>
      <c r="H20" s="74"/>
      <c r="I20" s="75"/>
      <c r="J20" s="76"/>
      <c r="K20" s="74"/>
      <c r="L20" s="75"/>
      <c r="M20" s="76"/>
      <c r="N20" s="74"/>
      <c r="O20" s="75"/>
      <c r="P20" s="76"/>
      <c r="Q20" s="74"/>
      <c r="R20" s="75"/>
      <c r="S20" s="76"/>
    </row>
    <row r="21" spans="1:20" ht="15" customHeight="1" x14ac:dyDescent="0.2">
      <c r="A21" s="73" t="s">
        <v>23</v>
      </c>
      <c r="B21" s="74"/>
      <c r="C21" s="75"/>
      <c r="D21" s="76"/>
      <c r="E21" s="74"/>
      <c r="F21" s="75"/>
      <c r="G21" s="76"/>
      <c r="H21" s="74"/>
      <c r="I21" s="75"/>
      <c r="J21" s="76"/>
      <c r="K21" s="74"/>
      <c r="L21" s="75"/>
      <c r="M21" s="76"/>
      <c r="N21" s="74"/>
      <c r="O21" s="75"/>
      <c r="P21" s="76"/>
      <c r="Q21" s="74"/>
      <c r="R21" s="75"/>
      <c r="S21" s="76"/>
    </row>
    <row r="22" spans="1:20" s="77" customFormat="1" ht="7.5" customHeight="1" x14ac:dyDescent="0.2">
      <c r="B22" s="78"/>
      <c r="C22" s="78"/>
      <c r="D22" s="78"/>
      <c r="E22" s="78"/>
      <c r="F22" s="78"/>
      <c r="G22" s="78"/>
      <c r="H22" s="78"/>
      <c r="I22" s="78"/>
      <c r="J22" s="78"/>
      <c r="K22" s="78"/>
      <c r="L22" s="78"/>
      <c r="M22" s="78"/>
      <c r="N22" s="78"/>
      <c r="O22" s="78"/>
      <c r="P22" s="78"/>
      <c r="Q22" s="78"/>
      <c r="R22" s="78"/>
      <c r="S22" s="78"/>
      <c r="T22" s="78"/>
    </row>
    <row r="23" spans="1:20" s="79" customFormat="1" ht="6.75" customHeight="1" x14ac:dyDescent="0.2"/>
    <row r="25" spans="1:20" x14ac:dyDescent="0.2">
      <c r="A25" s="80" t="s">
        <v>45</v>
      </c>
      <c r="G25" s="81"/>
      <c r="H25" s="81"/>
    </row>
    <row r="26" spans="1:20" x14ac:dyDescent="0.2">
      <c r="G26" s="81"/>
      <c r="H26" s="81"/>
      <c r="I26" s="81"/>
      <c r="J26" s="81"/>
    </row>
    <row r="27" spans="1:20" x14ac:dyDescent="0.2">
      <c r="G27" s="81"/>
      <c r="H27" s="81"/>
      <c r="I27" s="81"/>
      <c r="J27" s="81"/>
    </row>
    <row r="28" spans="1:20" x14ac:dyDescent="0.2">
      <c r="G28" s="81"/>
      <c r="H28" s="81"/>
      <c r="I28" s="81"/>
      <c r="J28" s="81"/>
    </row>
    <row r="29" spans="1:20" x14ac:dyDescent="0.2">
      <c r="G29" s="81"/>
      <c r="H29" s="81"/>
      <c r="I29" s="81"/>
      <c r="J29" s="81"/>
    </row>
    <row r="30" spans="1:20" x14ac:dyDescent="0.2">
      <c r="G30" s="81"/>
      <c r="H30" s="81"/>
      <c r="I30" s="81"/>
      <c r="J30" s="81"/>
    </row>
    <row r="31" spans="1:20" x14ac:dyDescent="0.2">
      <c r="G31" s="81"/>
      <c r="H31" s="81"/>
      <c r="I31" s="81"/>
      <c r="J31" s="81"/>
    </row>
    <row r="32" spans="1:20" x14ac:dyDescent="0.2">
      <c r="G32" s="81"/>
      <c r="H32" s="81"/>
      <c r="I32" s="81"/>
      <c r="J32" s="81"/>
    </row>
    <row r="33" spans="2:14" x14ac:dyDescent="0.2">
      <c r="B33" s="81"/>
      <c r="C33" s="81"/>
      <c r="D33" s="81"/>
      <c r="E33" s="81"/>
      <c r="F33" s="81"/>
      <c r="G33" s="81"/>
      <c r="H33" s="81"/>
      <c r="I33" s="81"/>
      <c r="J33" s="81"/>
    </row>
    <row r="34" spans="2:14" x14ac:dyDescent="0.2">
      <c r="H34" s="81"/>
      <c r="I34" s="81"/>
      <c r="J34" s="81"/>
    </row>
    <row r="35" spans="2:14" x14ac:dyDescent="0.2">
      <c r="I35" s="81"/>
      <c r="J35" s="81"/>
      <c r="K35" s="81"/>
      <c r="L35" s="81"/>
      <c r="N35" s="81"/>
    </row>
    <row r="36" spans="2:14" x14ac:dyDescent="0.2">
      <c r="I36" s="81"/>
      <c r="J36" s="81"/>
      <c r="K36" s="81"/>
      <c r="L36" s="81"/>
      <c r="M36" s="81"/>
      <c r="N36" s="81"/>
    </row>
    <row r="37" spans="2:14" x14ac:dyDescent="0.2">
      <c r="L37" s="81"/>
      <c r="M37" s="81"/>
      <c r="N37" s="81"/>
    </row>
    <row r="38" spans="2:14" x14ac:dyDescent="0.2">
      <c r="L38" s="81"/>
      <c r="M38" s="81"/>
      <c r="N38" s="81"/>
    </row>
    <row r="39" spans="2:14" x14ac:dyDescent="0.2">
      <c r="L39" s="81"/>
      <c r="M39" s="81"/>
      <c r="N39" s="81"/>
    </row>
    <row r="40" spans="2:14" x14ac:dyDescent="0.2">
      <c r="L40" s="81"/>
      <c r="M40" s="81"/>
      <c r="N40" s="81"/>
    </row>
    <row r="53" spans="1:1" x14ac:dyDescent="0.2">
      <c r="A53" s="82" t="s">
        <v>46</v>
      </c>
    </row>
  </sheetData>
  <mergeCells count="33">
    <mergeCell ref="B21:D21"/>
    <mergeCell ref="E21:G21"/>
    <mergeCell ref="H21:J21"/>
    <mergeCell ref="K21:M21"/>
    <mergeCell ref="N21:P21"/>
    <mergeCell ref="Q21:S21"/>
    <mergeCell ref="B20:D20"/>
    <mergeCell ref="E20:G20"/>
    <mergeCell ref="H20:J20"/>
    <mergeCell ref="K20:M20"/>
    <mergeCell ref="N20:P20"/>
    <mergeCell ref="Q20:S20"/>
    <mergeCell ref="B19:D19"/>
    <mergeCell ref="E19:G19"/>
    <mergeCell ref="H19:J19"/>
    <mergeCell ref="K19:M19"/>
    <mergeCell ref="N19:P19"/>
    <mergeCell ref="Q19:S19"/>
    <mergeCell ref="K17:M17"/>
    <mergeCell ref="N17:P17"/>
    <mergeCell ref="Q17:S17"/>
    <mergeCell ref="B18:D18"/>
    <mergeCell ref="E18:G18"/>
    <mergeCell ref="H18:J18"/>
    <mergeCell ref="K18:M18"/>
    <mergeCell ref="N18:P18"/>
    <mergeCell ref="Q18:S18"/>
    <mergeCell ref="A1:D1"/>
    <mergeCell ref="B3:D3"/>
    <mergeCell ref="B4:D4"/>
    <mergeCell ref="B17:D17"/>
    <mergeCell ref="E17:G17"/>
    <mergeCell ref="H17:J17"/>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Evaluator 1</vt:lpstr>
      <vt:lpstr>Evaluator 2</vt:lpstr>
      <vt:lpstr>Evaluator 3</vt:lpstr>
      <vt:lpstr>Evaluator 4</vt:lpstr>
      <vt:lpstr>Evaluator 5</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Bonilla, Hector M</cp:lastModifiedBy>
  <cp:lastPrinted>2013-06-21T21:40:12Z</cp:lastPrinted>
  <dcterms:created xsi:type="dcterms:W3CDTF">2013-06-21T21:38:22Z</dcterms:created>
  <dcterms:modified xsi:type="dcterms:W3CDTF">2020-02-12T19:51:36Z</dcterms:modified>
</cp:coreProperties>
</file>