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URCHASING_New\Contracts Reporting\FY2020\04_Open Record Evaluations\23_8.6.20\"/>
    </mc:Choice>
  </mc:AlternateContent>
  <bookViews>
    <workbookView xWindow="0" yWindow="0" windowWidth="28800" windowHeight="11835" activeTab="5"/>
  </bookViews>
  <sheets>
    <sheet name="Evaluator 1" sheetId="2" r:id="rId1"/>
    <sheet name="Evaluator 2" sheetId="3" r:id="rId2"/>
    <sheet name="Evaluator 3" sheetId="5" r:id="rId3"/>
    <sheet name="Evaluator 4" sheetId="9" r:id="rId4"/>
    <sheet name="Evaluator 5" sheetId="4" r:id="rId5"/>
    <sheet name="Summary" sheetId="1" r:id="rId6"/>
    <sheet name="Criteria" sheetId="10" r:id="rId7"/>
    <sheet name="Statements" sheetId="11" r:id="rId8"/>
  </sheets>
  <calcPr calcId="152511"/>
</workbook>
</file>

<file path=xl/calcChain.xml><?xml version="1.0" encoding="utf-8"?>
<calcChain xmlns="http://schemas.openxmlformats.org/spreadsheetml/2006/main">
  <c r="C7" i="1" l="1"/>
  <c r="H4" i="4"/>
  <c r="F7" i="1" s="1"/>
  <c r="H4" i="9"/>
  <c r="E7" i="1" s="1"/>
  <c r="H4" i="3"/>
  <c r="H4" i="5"/>
  <c r="D7" i="1" s="1"/>
  <c r="H4" i="2"/>
  <c r="J7" i="1" l="1"/>
  <c r="K7" i="1" s="1"/>
  <c r="J6" i="1"/>
  <c r="L7" i="1" l="1"/>
  <c r="B7" i="1"/>
  <c r="G7" i="1" s="1"/>
  <c r="N7" i="1" s="1"/>
  <c r="A7" i="1" l="1"/>
  <c r="O7" i="1" l="1"/>
  <c r="H7" i="1"/>
</calcChain>
</file>

<file path=xl/sharedStrings.xml><?xml version="1.0" encoding="utf-8"?>
<sst xmlns="http://schemas.openxmlformats.org/spreadsheetml/2006/main" count="73" uniqueCount="41">
  <si>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</si>
  <si>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</si>
  <si>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</si>
  <si>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</si>
  <si>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</si>
  <si>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</si>
  <si>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</si>
  <si>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</si>
  <si>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</si>
  <si>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</si>
  <si>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</si>
  <si>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</si>
  <si>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</si>
  <si>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</si>
  <si>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</si>
  <si>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</si>
  <si>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</si>
  <si>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</si>
  <si>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</si>
  <si>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</si>
  <si>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</si>
  <si>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</si>
  <si>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Paradigm Inc.</t>
  </si>
  <si>
    <t>RFP 730-20120 Diploma &amp; Printing Services</t>
  </si>
  <si>
    <t xml:space="preserve">University of Houston Evaluation Matrix </t>
  </si>
  <si>
    <t xml:space="preserve">RFP730-20120 Diploma &amp; Printing Services </t>
  </si>
  <si>
    <t>Name</t>
  </si>
  <si>
    <t>Evaluation Due Date</t>
  </si>
  <si>
    <t>Click to review the Non Disclosure Agreement</t>
  </si>
  <si>
    <t xml:space="preserve"> Criteria 1</t>
  </si>
  <si>
    <t xml:space="preserve"> Criteria 2</t>
  </si>
  <si>
    <t xml:space="preserve"> Criteria 3</t>
  </si>
  <si>
    <t xml:space="preserve"> Criteria 4</t>
  </si>
  <si>
    <t>Quality of vendors goods or services</t>
  </si>
  <si>
    <t>Exent to which the oods or service meet UHS' needs.</t>
  </si>
  <si>
    <t xml:space="preserve">Reputation of the vendor and of the vendor’s good and services </t>
  </si>
  <si>
    <t>Points (1-5)</t>
  </si>
  <si>
    <t xml:space="preserve">Committee Members: </t>
  </si>
  <si>
    <t>Updated: 10/19</t>
  </si>
  <si>
    <t>Cost and total long-term cost to UHS of acquiring vendor’s goods and service **ONLY EVALUATOR 5 WILL EVALUATE COST**</t>
  </si>
  <si>
    <t>Non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</si>
</sst>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1"/>
      <color rgb="FF006100"/>
      <name val="Calibri"/>
      <family val="2"/>
      <scheme val="minor"/>
    </font>
    <font>
      <b/>
      <sz val="10"/>
      <name val="Arial"/>
      <family val="2"/>
    </font>
    <font>
      <sz val="10"/>
      <color theme="1"/>
      <name val="Arial"/>
      <family val="2"/>
    </font>
    <font>
      <b/>
      <sz val="10"/>
      <color theme="1"/>
      <name val="Arial"/>
      <family val="2"/>
    </font>
    <font>
      <sz val="8"/>
      <color rgb="FF000000"/>
      <name val="Segoe UI"/>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sz val="9"/>
      <name val="Arial"/>
      <family val="2"/>
    </font>
    <font>
      <b/>
      <sz val="10"/>
      <color rgb="FFFF0000"/>
      <name val="Arial"/>
      <family val="2"/>
    </font>
    <font>
      <b/>
      <sz val="10"/>
      <color rgb="FF000000"/>
      <name val="Arial"/>
      <family val="2"/>
    </font>
    <font>
      <b/>
      <sz val="18"/>
      <color theme="1"/>
      <name val="Calibri"/>
      <family val="2"/>
      <scheme val="minor"/>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05">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41" fillId="26" borderId="0" applyNumberFormat="0" applyBorder="0" applyAlignment="0" applyProtection="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6" fillId="0" borderId="0" applyNumberFormat="0" applyFill="0" applyBorder="0" applyAlignment="0" applyProtection="0"/>
  </cellStyleXfs>
  <cellXfs count="85">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40" fillId="25" borderId="0" xfId="0" applyFont="1" applyFill="1"/>
    <xf numFmtId="0" fontId="33" fillId="24" borderId="13" xfId="0" applyFont="1" applyFill="1" applyBorder="1" applyAlignment="1">
      <alignment horizontal="right" textRotation="90"/>
    </xf>
    <xf numFmtId="0" fontId="34" fillId="24" borderId="12" xfId="0" applyFont="1" applyFill="1" applyBorder="1" applyAlignment="1">
      <alignment horizontal="right"/>
    </xf>
    <xf numFmtId="0" fontId="41" fillId="26" borderId="12" xfId="97" applyBorder="1" applyAlignment="1">
      <alignment horizontal="right"/>
    </xf>
    <xf numFmtId="0" fontId="14" fillId="0" borderId="0" xfId="99" applyFont="1"/>
    <xf numFmtId="0" fontId="14" fillId="0" borderId="0" xfId="99" applyFont="1"/>
    <xf numFmtId="0" fontId="14" fillId="0" borderId="0" xfId="99" applyFont="1"/>
    <xf numFmtId="0" fontId="14" fillId="0" borderId="0" xfId="99" applyFont="1"/>
    <xf numFmtId="0" fontId="14" fillId="0" borderId="0" xfId="99" applyFont="1"/>
    <xf numFmtId="0" fontId="36" fillId="0" borderId="10" xfId="47" applyFont="1" applyBorder="1" applyAlignment="1">
      <alignment horizontal="left"/>
    </xf>
    <xf numFmtId="0" fontId="42" fillId="0" borderId="0" xfId="99"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25" borderId="0" xfId="0" applyFont="1" applyFill="1" applyAlignment="1">
      <alignment horizontal="left"/>
    </xf>
    <xf numFmtId="0" fontId="12" fillId="25" borderId="0" xfId="99" applyFont="1" applyFill="1" applyAlignment="1">
      <alignment horizontal="left" wrapText="1"/>
    </xf>
    <xf numFmtId="0" fontId="12" fillId="25" borderId="0" xfId="99" applyFont="1" applyFill="1" applyAlignment="1">
      <alignment wrapText="1"/>
    </xf>
    <xf numFmtId="0" fontId="14" fillId="25" borderId="0" xfId="99" applyFont="1" applyFill="1"/>
    <xf numFmtId="0" fontId="12" fillId="0" borderId="0" xfId="99" applyFont="1" applyFill="1" applyAlignment="1">
      <alignment horizontal="left"/>
    </xf>
    <xf numFmtId="0" fontId="13" fillId="25" borderId="0" xfId="99" applyFont="1" applyFill="1"/>
    <xf numFmtId="0" fontId="44" fillId="25" borderId="0" xfId="103" applyFont="1" applyFill="1" applyBorder="1" applyAlignment="1">
      <alignment horizontal="left"/>
    </xf>
    <xf numFmtId="0" fontId="14" fillId="27" borderId="0" xfId="103" applyFont="1" applyFill="1" applyBorder="1" applyAlignment="1">
      <alignment horizontal="center"/>
    </xf>
    <xf numFmtId="164" fontId="43" fillId="0" borderId="0" xfId="103" applyNumberFormat="1" applyFont="1" applyFill="1" applyBorder="1" applyAlignment="1">
      <alignment horizontal="center"/>
    </xf>
    <xf numFmtId="0" fontId="43" fillId="25" borderId="0" xfId="103" applyFont="1" applyFill="1" applyBorder="1" applyAlignment="1"/>
    <xf numFmtId="0" fontId="47" fillId="25" borderId="0" xfId="104" applyFont="1" applyFill="1"/>
    <xf numFmtId="0" fontId="44" fillId="25" borderId="0" xfId="103" applyFont="1" applyFill="1" applyBorder="1" applyAlignment="1"/>
    <xf numFmtId="0" fontId="42" fillId="25" borderId="0" xfId="99" applyFont="1" applyFill="1"/>
    <xf numFmtId="0" fontId="46" fillId="25" borderId="0" xfId="104" applyFill="1"/>
    <xf numFmtId="0" fontId="14" fillId="25" borderId="0" xfId="99" applyFont="1" applyFill="1" applyAlignment="1">
      <alignment horizontal="center"/>
    </xf>
    <xf numFmtId="0" fontId="42" fillId="28" borderId="14" xfId="99" applyFont="1" applyFill="1" applyBorder="1" applyAlignment="1">
      <alignment horizontal="left"/>
    </xf>
    <xf numFmtId="0" fontId="42" fillId="28" borderId="15" xfId="99" applyFont="1" applyFill="1" applyBorder="1" applyAlignment="1">
      <alignment horizontal="left"/>
    </xf>
    <xf numFmtId="0" fontId="42" fillId="28" borderId="16" xfId="99" applyFont="1" applyFill="1" applyBorder="1" applyAlignment="1">
      <alignment horizontal="left"/>
    </xf>
    <xf numFmtId="0" fontId="48" fillId="25" borderId="17" xfId="99" applyFont="1" applyFill="1" applyBorder="1" applyAlignment="1">
      <alignment horizontal="left" vertical="top" wrapText="1"/>
    </xf>
    <xf numFmtId="0" fontId="48" fillId="25" borderId="18" xfId="99" applyFont="1" applyFill="1" applyBorder="1" applyAlignment="1">
      <alignment horizontal="left" vertical="top" wrapText="1"/>
    </xf>
    <xf numFmtId="0" fontId="48" fillId="25" borderId="19" xfId="99" applyFont="1" applyFill="1" applyBorder="1" applyAlignment="1">
      <alignment horizontal="left" vertical="top" wrapText="1"/>
    </xf>
    <xf numFmtId="0" fontId="40" fillId="25" borderId="17" xfId="99" applyFont="1" applyFill="1" applyBorder="1" applyAlignment="1">
      <alignment horizontal="left" vertical="top" wrapText="1"/>
    </xf>
    <xf numFmtId="0" fontId="40" fillId="25" borderId="18" xfId="99" applyFont="1" applyFill="1" applyBorder="1" applyAlignment="1">
      <alignment horizontal="left" vertical="top" wrapText="1"/>
    </xf>
    <xf numFmtId="0" fontId="40" fillId="25" borderId="19" xfId="99" applyFont="1" applyFill="1" applyBorder="1" applyAlignment="1">
      <alignment horizontal="left" vertical="top" wrapText="1"/>
    </xf>
    <xf numFmtId="0" fontId="49" fillId="25" borderId="0" xfId="99" applyFont="1" applyFill="1" applyAlignment="1">
      <alignment wrapText="1"/>
    </xf>
    <xf numFmtId="0" fontId="49" fillId="24" borderId="20" xfId="99" applyFont="1" applyFill="1" applyBorder="1" applyAlignment="1">
      <alignment horizontal="center" wrapText="1"/>
    </xf>
    <xf numFmtId="0" fontId="49" fillId="24" borderId="21" xfId="99" applyFont="1" applyFill="1" applyBorder="1" applyAlignment="1">
      <alignment horizontal="center" wrapText="1"/>
    </xf>
    <xf numFmtId="0" fontId="49" fillId="24" borderId="22" xfId="99" applyFont="1" applyFill="1" applyBorder="1" applyAlignment="1">
      <alignment horizontal="center" wrapText="1"/>
    </xf>
    <xf numFmtId="0" fontId="49" fillId="25" borderId="0" xfId="99" applyFont="1" applyFill="1" applyAlignment="1">
      <alignment horizontal="center" wrapText="1"/>
    </xf>
    <xf numFmtId="0" fontId="50" fillId="27" borderId="11" xfId="99" applyFont="1" applyFill="1" applyBorder="1" applyAlignment="1">
      <alignment wrapText="1"/>
    </xf>
    <xf numFmtId="0" fontId="14" fillId="27" borderId="12" xfId="99" applyFont="1" applyFill="1" applyBorder="1" applyAlignment="1">
      <alignment horizontal="center"/>
    </xf>
    <xf numFmtId="0" fontId="14" fillId="27" borderId="11" xfId="99" applyFont="1" applyFill="1" applyBorder="1" applyAlignment="1">
      <alignment horizontal="center"/>
    </xf>
    <xf numFmtId="0" fontId="14" fillId="27" borderId="23" xfId="99" applyFont="1" applyFill="1" applyBorder="1" applyAlignment="1">
      <alignment horizontal="center"/>
    </xf>
    <xf numFmtId="0" fontId="14" fillId="29" borderId="0" xfId="99" applyFont="1" applyFill="1" applyBorder="1"/>
    <xf numFmtId="0" fontId="14" fillId="29" borderId="24" xfId="99" applyFont="1" applyFill="1" applyBorder="1"/>
    <xf numFmtId="0" fontId="14" fillId="25" borderId="10" xfId="99" applyFont="1" applyFill="1" applyBorder="1"/>
    <xf numFmtId="0" fontId="51" fillId="25" borderId="0" xfId="99" applyFont="1" applyFill="1"/>
    <xf numFmtId="0" fontId="14" fillId="25" borderId="0" xfId="99" applyFont="1" applyFill="1" applyAlignment="1">
      <alignment wrapText="1"/>
    </xf>
    <xf numFmtId="0" fontId="52" fillId="0" borderId="0" xfId="103" applyFont="1" applyAlignment="1">
      <alignment horizontal="left"/>
    </xf>
    <xf numFmtId="0" fontId="50" fillId="25" borderId="0" xfId="99" applyFont="1" applyFill="1"/>
    <xf numFmtId="0" fontId="40" fillId="25" borderId="0" xfId="99" applyFont="1" applyFill="1"/>
    <xf numFmtId="0" fontId="1" fillId="25" borderId="0" xfId="103" applyFill="1"/>
    <xf numFmtId="0" fontId="53" fillId="25" borderId="0" xfId="103" applyFont="1" applyFill="1"/>
  </cellXfs>
  <cellStyles count="10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97"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4"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9"/>
    <cellStyle name="Normal 6" xfId="98"/>
    <cellStyle name="Normal 7" xfId="103"/>
    <cellStyle name="Note 2" xfId="5"/>
    <cellStyle name="Note 3" xfId="89"/>
    <cellStyle name="Note 4" xfId="42"/>
    <cellStyle name="Note 4 2" xfId="100"/>
    <cellStyle name="Output 2" xfId="84"/>
    <cellStyle name="Output 3" xfId="43"/>
    <cellStyle name="Percent 2" xfId="102"/>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3504293" cy="1654812"/>
    <xdr:sp macro="" textlink="">
      <xdr:nvSpPr>
        <xdr:cNvPr id="2" name="TextBox 1">
          <a:extLst>
            <a:ext uri="{FF2B5EF4-FFF2-40B4-BE49-F238E27FC236}">
              <a16:creationId xmlns="" xmlns:a16="http://schemas.microsoft.com/office/drawing/2014/main" id="{00000000-0008-0000-0000-000003000000}"/>
            </a:ext>
          </a:extLst>
        </xdr:cNvPr>
        <xdr:cNvSpPr txBox="1"/>
      </xdr:nvSpPr>
      <xdr:spPr>
        <a:xfrm>
          <a:off x="0" y="1333500"/>
          <a:ext cx="3504293" cy="165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800" b="1" i="0">
              <a:solidFill>
                <a:srgbClr val="FF0000"/>
              </a:solidFill>
              <a:effectLst/>
              <a:latin typeface="Arial" panose="020B0604020202020204" pitchFamily="34" charset="0"/>
              <a:ea typeface="+mn-ea"/>
              <a:cs typeface="Arial" panose="020B0604020202020204" pitchFamily="34" charset="0"/>
            </a:rPr>
            <a:t>Review</a:t>
          </a:r>
          <a:r>
            <a:rPr lang="en-US" sz="8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8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800" b="0">
              <a:latin typeface="Arial" panose="020B0604020202020204" pitchFamily="34" charset="0"/>
              <a:cs typeface="Arial" panose="020B0604020202020204" pitchFamily="34" charset="0"/>
            </a:rPr>
            <a:t>Review</a:t>
          </a:r>
          <a:r>
            <a:rPr lang="en-US" sz="800" b="0" baseline="0">
              <a:latin typeface="Arial" panose="020B0604020202020204" pitchFamily="34" charset="0"/>
              <a:cs typeface="Arial" panose="020B0604020202020204" pitchFamily="34" charset="0"/>
            </a:rPr>
            <a:t> all bid responses distributed by the Buyer.  </a:t>
          </a:r>
        </a:p>
        <a:p>
          <a:r>
            <a:rPr lang="en-US" sz="800" b="0" baseline="0">
              <a:latin typeface="Arial" panose="020B0604020202020204" pitchFamily="34" charset="0"/>
              <a:cs typeface="Arial" panose="020B0604020202020204" pitchFamily="34" charset="0"/>
            </a:rPr>
            <a:t>Once reviewed, enter points for the vendor in the yellow highlighted cells.</a:t>
          </a:r>
        </a:p>
        <a:p>
          <a:r>
            <a:rPr lang="en-US" sz="800" b="0" baseline="0">
              <a:latin typeface="Arial" panose="020B0604020202020204" pitchFamily="34" charset="0"/>
              <a:cs typeface="Arial" panose="020B0604020202020204" pitchFamily="34" charset="0"/>
            </a:rPr>
            <a:t>Send completed matrix  in Excel format back to the buyer.  </a:t>
          </a:r>
        </a:p>
        <a:p>
          <a:r>
            <a:rPr lang="en-US" sz="800" b="0" baseline="0">
              <a:latin typeface="Arial" panose="020B0604020202020204" pitchFamily="34" charset="0"/>
              <a:cs typeface="Arial" panose="020B0604020202020204" pitchFamily="34" charset="0"/>
            </a:rPr>
            <a:t>Committee members must score independently.  </a:t>
          </a:r>
        </a:p>
        <a:p>
          <a:endParaRPr lang="en-US" sz="800" b="0" baseline="0">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800" b="0" baseline="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133350</xdr:colOff>
          <xdr:row>4</xdr:row>
          <xdr:rowOff>209550</xdr:rowOff>
        </xdr:from>
        <xdr:to>
          <xdr:col>7</xdr:col>
          <xdr:colOff>190500</xdr:colOff>
          <xdr:row>5</xdr:row>
          <xdr:rowOff>161925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checking the box, I agree that I have read and understood the Non Disclosure Agreement.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276224</xdr:colOff>
      <xdr:row>0</xdr:row>
      <xdr:rowOff>285750</xdr:rowOff>
    </xdr:from>
    <xdr:ext cx="7277101" cy="4400550"/>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276224" y="190500"/>
          <a:ext cx="7277101" cy="44005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9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9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9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9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9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9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9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9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9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600">
            <a:solidFill>
              <a:schemeClr val="tx1"/>
            </a:solidFill>
            <a:effectLst/>
            <a:latin typeface="Arial" panose="020B0604020202020204" pitchFamily="34" charset="0"/>
            <a:ea typeface="+mn-ea"/>
            <a:cs typeface="Arial" panose="020B0604020202020204" pitchFamily="34" charset="0"/>
          </a:endParaRPr>
        </a:p>
        <a:p>
          <a:r>
            <a:rPr lang="en-US" sz="900">
              <a:solidFill>
                <a:schemeClr val="tx1"/>
              </a:solidFill>
              <a:effectLst/>
              <a:latin typeface="Arial" panose="020B0604020202020204" pitchFamily="34" charset="0"/>
              <a:ea typeface="+mn-ea"/>
              <a:cs typeface="Arial" panose="020B0604020202020204" pitchFamily="34" charset="0"/>
            </a:rPr>
            <a:t>I,  the person</a:t>
          </a:r>
          <a:r>
            <a:rPr lang="en-US" sz="900" baseline="0">
              <a:solidFill>
                <a:schemeClr val="tx1"/>
              </a:solidFill>
              <a:effectLst/>
              <a:latin typeface="Arial" panose="020B0604020202020204" pitchFamily="34" charset="0"/>
              <a:ea typeface="+mn-ea"/>
              <a:cs typeface="Arial" panose="020B0604020202020204" pitchFamily="34" charset="0"/>
            </a:rPr>
            <a:t> named  above</a:t>
          </a:r>
          <a:r>
            <a:rPr lang="en-US" sz="9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400">
            <a:effectLst/>
            <a:latin typeface="Arial" panose="020B0604020202020204" pitchFamily="34" charset="0"/>
            <a:cs typeface="Arial" panose="020B0604020202020204" pitchFamily="34" charset="0"/>
          </a:endParaRPr>
        </a:p>
        <a:p>
          <a:r>
            <a:rPr lang="en-US" sz="900">
              <a:solidFill>
                <a:schemeClr val="tx1"/>
              </a:solidFill>
              <a:effectLst/>
              <a:latin typeface="Arial" panose="020B0604020202020204" pitchFamily="34" charset="0"/>
              <a:ea typeface="+mn-ea"/>
              <a:cs typeface="Arial" panose="020B0604020202020204" pitchFamily="34" charset="0"/>
            </a:rPr>
            <a:t>I am acting at the request of the</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900" b="1" baseline="0">
              <a:solidFill>
                <a:schemeClr val="tx1"/>
              </a:solidFill>
              <a:effectLst/>
              <a:latin typeface="Arial" panose="020B0604020202020204" pitchFamily="34" charset="0"/>
              <a:ea typeface="+mn-ea"/>
              <a:cs typeface="Arial" panose="020B0604020202020204" pitchFamily="34" charset="0"/>
            </a:rPr>
            <a:t>  </a:t>
          </a:r>
          <a:r>
            <a:rPr lang="en-US" sz="900">
              <a:solidFill>
                <a:schemeClr val="tx1"/>
              </a:solidFill>
              <a:effectLst/>
              <a:latin typeface="Arial" panose="020B0604020202020204" pitchFamily="34" charset="0"/>
              <a:ea typeface="+mn-ea"/>
              <a:cs typeface="Arial" panose="020B0604020202020204" pitchFamily="34" charset="0"/>
            </a:rPr>
            <a:t>as a participant in the</a:t>
          </a:r>
          <a:r>
            <a:rPr lang="en-US" sz="900" baseline="0">
              <a:solidFill>
                <a:schemeClr val="tx1"/>
              </a:solidFill>
              <a:effectLst/>
              <a:latin typeface="Arial" panose="020B0604020202020204" pitchFamily="34" charset="0"/>
              <a:ea typeface="+mn-ea"/>
              <a:cs typeface="Arial" panose="020B0604020202020204" pitchFamily="34" charset="0"/>
            </a:rPr>
            <a:t> </a:t>
          </a:r>
          <a:r>
            <a:rPr lang="en-US" sz="900" b="0">
              <a:solidFill>
                <a:schemeClr val="tx1"/>
              </a:solidFill>
              <a:effectLst/>
              <a:latin typeface="Arial" panose="020B0604020202020204" pitchFamily="34" charset="0"/>
              <a:ea typeface="+mn-ea"/>
              <a:cs typeface="Arial" panose="020B0604020202020204" pitchFamily="34" charset="0"/>
            </a:rPr>
            <a:t>procurement</a:t>
          </a:r>
          <a:r>
            <a:rPr lang="en-US" sz="900">
              <a:solidFill>
                <a:schemeClr val="tx1"/>
              </a:solidFill>
              <a:effectLst/>
              <a:latin typeface="Arial" panose="020B0604020202020204" pitchFamily="34" charset="0"/>
              <a:ea typeface="+mn-ea"/>
              <a:cs typeface="Arial" panose="020B0604020202020204" pitchFamily="34" charset="0"/>
            </a:rPr>
            <a:t> above.</a:t>
          </a:r>
        </a:p>
        <a:p>
          <a:endParaRPr lang="en-US" sz="400">
            <a:effectLst/>
            <a:latin typeface="Arial" panose="020B0604020202020204" pitchFamily="34" charset="0"/>
            <a:cs typeface="Arial" panose="020B0604020202020204" pitchFamily="34" charset="0"/>
          </a:endParaRPr>
        </a:p>
        <a:p>
          <a:r>
            <a:rPr lang="en-US" sz="9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900">
            <a:effectLst/>
            <a:latin typeface="Arial" panose="020B0604020202020204" pitchFamily="34" charset="0"/>
            <a:cs typeface="Arial" panose="020B0604020202020204" pitchFamily="34" charset="0"/>
          </a:endParaRPr>
        </a:p>
        <a:p>
          <a:r>
            <a:rPr lang="en-US" sz="400">
              <a:solidFill>
                <a:schemeClr val="tx1"/>
              </a:solidFill>
              <a:effectLst/>
              <a:latin typeface="Arial" panose="020B0604020202020204" pitchFamily="34" charset="0"/>
              <a:ea typeface="+mn-ea"/>
              <a:cs typeface="Arial" panose="020B0604020202020204" pitchFamily="34" charset="0"/>
            </a:rPr>
            <a:t> </a:t>
          </a:r>
          <a:endParaRPr lang="en-US" sz="400">
            <a:effectLst/>
            <a:latin typeface="Arial" panose="020B0604020202020204" pitchFamily="34" charset="0"/>
            <a:cs typeface="Arial" panose="020B0604020202020204" pitchFamily="34" charset="0"/>
          </a:endParaRPr>
        </a:p>
        <a:p>
          <a:r>
            <a:rPr lang="en-US" sz="9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9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L26" sqref="L26"/>
    </sheetView>
  </sheetViews>
  <sheetFormatPr defaultRowHeight="12.75" x14ac:dyDescent="0.2"/>
  <cols>
    <col min="1" max="3" width="9.42578125" customWidth="1"/>
    <col min="4" max="7" width="8.85546875" customWidth="1"/>
    <col min="8" max="8" width="9.42578125" customWidth="1"/>
  </cols>
  <sheetData>
    <row r="1" spans="1:10" ht="15.75" x14ac:dyDescent="0.25">
      <c r="A1" s="12" t="s">
        <v>0</v>
      </c>
      <c r="B1" s="7"/>
      <c r="C1" s="7"/>
      <c r="D1" s="7"/>
      <c r="E1" s="4"/>
      <c r="F1" s="4"/>
      <c r="G1" s="4"/>
      <c r="H1" s="4"/>
    </row>
    <row r="2" spans="1:10" ht="15.75" x14ac:dyDescent="0.25">
      <c r="A2" s="2"/>
      <c r="B2" s="1"/>
      <c r="C2" s="3"/>
      <c r="D2" s="3"/>
      <c r="E2" s="3"/>
      <c r="F2" s="3"/>
      <c r="G2" s="3"/>
      <c r="H2" s="3"/>
      <c r="I2" s="3"/>
      <c r="J2" s="3"/>
    </row>
    <row r="3" spans="1:10" s="5" customFormat="1" x14ac:dyDescent="0.2">
      <c r="A3" s="38"/>
      <c r="B3" s="38"/>
      <c r="C3" s="38"/>
      <c r="D3" s="8" t="s">
        <v>7</v>
      </c>
      <c r="E3" s="9" t="s">
        <v>8</v>
      </c>
      <c r="F3" s="9" t="s">
        <v>9</v>
      </c>
      <c r="G3" s="9" t="s">
        <v>10</v>
      </c>
      <c r="H3" s="10" t="s">
        <v>11</v>
      </c>
    </row>
    <row r="4" spans="1:10" x14ac:dyDescent="0.2">
      <c r="A4" s="39" t="s">
        <v>22</v>
      </c>
      <c r="B4" s="39"/>
      <c r="C4" s="39"/>
      <c r="D4" s="33">
        <v>0</v>
      </c>
      <c r="E4" s="33">
        <v>20</v>
      </c>
      <c r="F4" s="33">
        <v>16</v>
      </c>
      <c r="G4" s="33">
        <v>12</v>
      </c>
      <c r="H4" s="11">
        <f>SUM(D4:G4)</f>
        <v>48</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H5" sqref="H5"/>
    </sheetView>
  </sheetViews>
  <sheetFormatPr defaultRowHeight="12.75" x14ac:dyDescent="0.2"/>
  <cols>
    <col min="1" max="3" width="9.42578125" style="6" customWidth="1"/>
    <col min="4" max="7" width="8.85546875" style="6" customWidth="1"/>
    <col min="8" max="8" width="9.42578125" style="6" customWidth="1"/>
    <col min="9" max="16384" width="9.140625" style="6"/>
  </cols>
  <sheetData>
    <row r="1" spans="1:10" ht="15.75" x14ac:dyDescent="0.25">
      <c r="A1" s="12" t="s">
        <v>0</v>
      </c>
      <c r="B1" s="7"/>
      <c r="C1" s="7"/>
      <c r="D1" s="7"/>
      <c r="E1" s="4"/>
      <c r="F1" s="4"/>
      <c r="G1" s="4"/>
      <c r="H1" s="4"/>
    </row>
    <row r="2" spans="1:10" ht="15.75" x14ac:dyDescent="0.25">
      <c r="A2" s="4"/>
      <c r="B2" s="3"/>
      <c r="C2" s="3"/>
      <c r="D2" s="3"/>
      <c r="E2" s="3"/>
      <c r="F2" s="3"/>
      <c r="G2" s="3"/>
      <c r="H2" s="3"/>
      <c r="I2" s="3"/>
      <c r="J2" s="3"/>
    </row>
    <row r="3" spans="1:10" s="5" customFormat="1" x14ac:dyDescent="0.2">
      <c r="A3" s="38"/>
      <c r="B3" s="38"/>
      <c r="C3" s="38"/>
      <c r="D3" s="8" t="s">
        <v>7</v>
      </c>
      <c r="E3" s="9" t="s">
        <v>8</v>
      </c>
      <c r="F3" s="9" t="s">
        <v>9</v>
      </c>
      <c r="G3" s="9" t="s">
        <v>10</v>
      </c>
      <c r="H3" s="10" t="s">
        <v>11</v>
      </c>
    </row>
    <row r="4" spans="1:10" x14ac:dyDescent="0.2">
      <c r="A4" s="39" t="s">
        <v>22</v>
      </c>
      <c r="B4" s="39"/>
      <c r="C4" s="39"/>
      <c r="D4" s="34">
        <v>0</v>
      </c>
      <c r="E4" s="34">
        <v>12.5</v>
      </c>
      <c r="F4" s="34">
        <v>10</v>
      </c>
      <c r="G4" s="34">
        <v>7.5</v>
      </c>
      <c r="H4" s="11">
        <f>SUM(D4:G4)</f>
        <v>30</v>
      </c>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H4" sqref="H4"/>
    </sheetView>
  </sheetViews>
  <sheetFormatPr defaultRowHeight="12.75" x14ac:dyDescent="0.2"/>
  <cols>
    <col min="1" max="3" width="9.42578125" style="6" customWidth="1"/>
    <col min="4" max="7" width="8.85546875" style="6" customWidth="1"/>
    <col min="8" max="8" width="9.42578125" style="6" customWidth="1"/>
    <col min="9" max="16384" width="9.140625" style="6"/>
  </cols>
  <sheetData>
    <row r="1" spans="1:10" ht="15.75" x14ac:dyDescent="0.25">
      <c r="A1" s="12" t="s">
        <v>0</v>
      </c>
      <c r="B1" s="7"/>
      <c r="C1" s="7"/>
      <c r="D1" s="7"/>
      <c r="E1" s="4"/>
      <c r="F1" s="4"/>
      <c r="G1" s="4"/>
      <c r="H1" s="4"/>
    </row>
    <row r="2" spans="1:10" ht="15.75" x14ac:dyDescent="0.25">
      <c r="A2" s="4"/>
      <c r="B2" s="3"/>
      <c r="C2" s="3"/>
      <c r="D2" s="3"/>
      <c r="E2" s="3"/>
      <c r="F2" s="3"/>
      <c r="G2" s="3"/>
      <c r="H2" s="3"/>
      <c r="I2" s="3"/>
      <c r="J2" s="3"/>
    </row>
    <row r="3" spans="1:10" s="5" customFormat="1" x14ac:dyDescent="0.2">
      <c r="A3" s="38"/>
      <c r="B3" s="38"/>
      <c r="C3" s="38"/>
      <c r="D3" s="8" t="s">
        <v>7</v>
      </c>
      <c r="E3" s="9" t="s">
        <v>8</v>
      </c>
      <c r="F3" s="9" t="s">
        <v>9</v>
      </c>
      <c r="G3" s="9" t="s">
        <v>10</v>
      </c>
      <c r="H3" s="10" t="s">
        <v>11</v>
      </c>
    </row>
    <row r="4" spans="1:10" x14ac:dyDescent="0.2">
      <c r="A4" s="39" t="s">
        <v>22</v>
      </c>
      <c r="B4" s="39"/>
      <c r="C4" s="39"/>
      <c r="D4" s="36">
        <v>0</v>
      </c>
      <c r="E4" s="36">
        <v>20</v>
      </c>
      <c r="F4" s="36">
        <v>16</v>
      </c>
      <c r="G4" s="36">
        <v>12</v>
      </c>
      <c r="H4" s="11">
        <f>SUM(D4:G4)</f>
        <v>48</v>
      </c>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H5" sqref="H5"/>
    </sheetView>
  </sheetViews>
  <sheetFormatPr defaultRowHeight="12.75" x14ac:dyDescent="0.2"/>
  <cols>
    <col min="1" max="3" width="9.42578125" style="6" customWidth="1"/>
    <col min="4" max="7" width="8.85546875" style="6" customWidth="1"/>
    <col min="8" max="8" width="9.42578125" style="6" customWidth="1"/>
    <col min="9" max="16384" width="9.140625" style="6"/>
  </cols>
  <sheetData>
    <row r="1" spans="1:10" ht="15.75" x14ac:dyDescent="0.25">
      <c r="A1" s="12" t="s">
        <v>0</v>
      </c>
      <c r="B1" s="7"/>
      <c r="C1" s="7"/>
      <c r="D1" s="7"/>
      <c r="E1" s="4"/>
      <c r="F1" s="4"/>
      <c r="G1" s="4"/>
      <c r="H1" s="4"/>
    </row>
    <row r="2" spans="1:10" ht="15.75" x14ac:dyDescent="0.25">
      <c r="A2" s="4"/>
      <c r="B2" s="3"/>
      <c r="C2" s="3"/>
      <c r="D2" s="3"/>
      <c r="E2" s="3"/>
      <c r="F2" s="3"/>
      <c r="G2" s="3"/>
      <c r="H2" s="3"/>
      <c r="I2" s="3"/>
      <c r="J2" s="3"/>
    </row>
    <row r="3" spans="1:10" s="5" customFormat="1" x14ac:dyDescent="0.2">
      <c r="A3" s="38"/>
      <c r="B3" s="38"/>
      <c r="C3" s="38"/>
      <c r="D3" s="8" t="s">
        <v>7</v>
      </c>
      <c r="E3" s="9" t="s">
        <v>8</v>
      </c>
      <c r="F3" s="9" t="s">
        <v>9</v>
      </c>
      <c r="G3" s="9" t="s">
        <v>10</v>
      </c>
      <c r="H3" s="10" t="s">
        <v>11</v>
      </c>
    </row>
    <row r="4" spans="1:10" x14ac:dyDescent="0.2">
      <c r="A4" s="39" t="s">
        <v>22</v>
      </c>
      <c r="B4" s="39"/>
      <c r="C4" s="39"/>
      <c r="D4" s="37">
        <v>0</v>
      </c>
      <c r="E4" s="37">
        <v>20</v>
      </c>
      <c r="F4" s="37">
        <v>16</v>
      </c>
      <c r="G4" s="37">
        <v>12</v>
      </c>
      <c r="H4" s="11">
        <f>SUM(D4:G4)</f>
        <v>48</v>
      </c>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
  <sheetViews>
    <sheetView workbookViewId="0">
      <selection activeCell="G4" sqref="G4"/>
    </sheetView>
  </sheetViews>
  <sheetFormatPr defaultRowHeight="12.75" x14ac:dyDescent="0.2"/>
  <cols>
    <col min="1" max="3" width="9.42578125" style="6" customWidth="1"/>
    <col min="4" max="7" width="8.85546875" style="6" customWidth="1"/>
    <col min="8" max="8" width="9.42578125" style="6" customWidth="1"/>
    <col min="9" max="16384" width="9.140625" style="6"/>
  </cols>
  <sheetData>
    <row r="1" spans="1:10" ht="15.75" x14ac:dyDescent="0.25">
      <c r="A1" s="12" t="s">
        <v>0</v>
      </c>
      <c r="B1" s="7"/>
      <c r="C1" s="7"/>
      <c r="D1" s="7"/>
      <c r="E1" s="4"/>
      <c r="F1" s="4"/>
      <c r="G1" s="4"/>
      <c r="H1" s="4"/>
    </row>
    <row r="2" spans="1:10" ht="15.75" x14ac:dyDescent="0.25">
      <c r="A2" s="4"/>
      <c r="B2" s="3"/>
      <c r="C2" s="3"/>
      <c r="D2" s="3"/>
      <c r="E2" s="3"/>
      <c r="F2" s="3"/>
      <c r="G2" s="3"/>
      <c r="H2" s="3"/>
      <c r="I2" s="3"/>
      <c r="J2" s="3"/>
    </row>
    <row r="3" spans="1:10" s="5" customFormat="1" x14ac:dyDescent="0.2">
      <c r="A3" s="38"/>
      <c r="B3" s="38"/>
      <c r="C3" s="38"/>
      <c r="D3" s="8" t="s">
        <v>7</v>
      </c>
      <c r="E3" s="9" t="s">
        <v>8</v>
      </c>
      <c r="F3" s="9" t="s">
        <v>9</v>
      </c>
      <c r="G3" s="9" t="s">
        <v>10</v>
      </c>
      <c r="H3" s="10" t="s">
        <v>11</v>
      </c>
    </row>
    <row r="4" spans="1:10" x14ac:dyDescent="0.2">
      <c r="A4" s="39" t="s">
        <v>22</v>
      </c>
      <c r="B4" s="39"/>
      <c r="C4" s="39"/>
      <c r="D4" s="35">
        <v>32</v>
      </c>
      <c r="E4" s="35">
        <v>20</v>
      </c>
      <c r="F4" s="35">
        <v>16</v>
      </c>
      <c r="G4" s="35">
        <v>12</v>
      </c>
      <c r="H4" s="11">
        <f>SUM(E4:G4)</f>
        <v>48</v>
      </c>
    </row>
  </sheetData>
  <mergeCells count="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workbookViewId="0">
      <selection activeCell="R15" sqref="R15"/>
    </sheetView>
  </sheetViews>
  <sheetFormatPr defaultRowHeight="15" x14ac:dyDescent="0.2"/>
  <cols>
    <col min="1" max="1" width="33" style="16" customWidth="1"/>
    <col min="2" max="7" width="7.7109375" style="16" customWidth="1"/>
    <col min="8" max="9" width="7.5703125" style="16" customWidth="1"/>
    <col min="10" max="12" width="7.7109375" style="16" customWidth="1"/>
    <col min="13" max="16384" width="9.140625" style="16"/>
  </cols>
  <sheetData>
    <row r="1" spans="1:15" ht="15.75" x14ac:dyDescent="0.25">
      <c r="A1" s="13" t="s">
        <v>12</v>
      </c>
      <c r="B1" s="14"/>
      <c r="C1" s="13"/>
      <c r="D1" s="13"/>
      <c r="E1" s="13"/>
      <c r="F1" s="13"/>
      <c r="G1" s="13"/>
      <c r="H1" s="13"/>
      <c r="I1" s="15"/>
      <c r="J1" s="15"/>
    </row>
    <row r="2" spans="1:15" ht="6" customHeight="1" x14ac:dyDescent="0.25">
      <c r="A2" s="13"/>
      <c r="B2" s="14"/>
      <c r="C2" s="13"/>
      <c r="D2" s="13"/>
      <c r="E2" s="13"/>
      <c r="F2" s="13"/>
      <c r="G2" s="13"/>
      <c r="H2" s="13"/>
      <c r="I2" s="15"/>
      <c r="J2" s="15"/>
    </row>
    <row r="3" spans="1:15" ht="15.75" x14ac:dyDescent="0.25">
      <c r="A3" s="42" t="s">
        <v>23</v>
      </c>
      <c r="B3" s="42"/>
      <c r="C3" s="42"/>
      <c r="D3" s="42"/>
      <c r="E3" s="42"/>
      <c r="F3" s="42"/>
      <c r="G3" s="42"/>
      <c r="H3" s="42"/>
      <c r="I3" s="15"/>
      <c r="J3" s="15"/>
    </row>
    <row r="4" spans="1:15" x14ac:dyDescent="0.2">
      <c r="A4" s="14"/>
      <c r="B4" s="14"/>
      <c r="C4" s="14"/>
      <c r="D4" s="14"/>
      <c r="E4" s="14"/>
      <c r="F4" s="14"/>
      <c r="G4" s="17"/>
      <c r="H4" s="17"/>
      <c r="I4" s="18"/>
      <c r="J4" s="18"/>
    </row>
    <row r="5" spans="1:15" ht="15.75" x14ac:dyDescent="0.25">
      <c r="G5" s="40" t="s">
        <v>18</v>
      </c>
      <c r="H5" s="40"/>
      <c r="I5" s="19"/>
      <c r="J5" s="20"/>
      <c r="K5" s="41" t="s">
        <v>19</v>
      </c>
      <c r="L5" s="41"/>
      <c r="M5" s="20"/>
      <c r="N5" s="40" t="s">
        <v>20</v>
      </c>
      <c r="O5" s="40"/>
    </row>
    <row r="6" spans="1:15" s="24" customFormat="1" ht="135" customHeight="1" x14ac:dyDescent="0.2">
      <c r="A6" s="21"/>
      <c r="B6" s="22" t="s">
        <v>2</v>
      </c>
      <c r="C6" s="22" t="s">
        <v>3</v>
      </c>
      <c r="D6" s="22" t="s">
        <v>4</v>
      </c>
      <c r="E6" s="22" t="s">
        <v>5</v>
      </c>
      <c r="F6" s="23" t="s">
        <v>6</v>
      </c>
      <c r="G6" s="22" t="s">
        <v>13</v>
      </c>
      <c r="H6" s="30" t="s">
        <v>14</v>
      </c>
      <c r="J6" s="23" t="str">
        <f>F6</f>
        <v>Evaluator 5</v>
      </c>
      <c r="K6" s="22" t="s">
        <v>16</v>
      </c>
      <c r="L6" s="30" t="s">
        <v>15</v>
      </c>
      <c r="N6" s="22" t="s">
        <v>1</v>
      </c>
      <c r="O6" s="30" t="s">
        <v>17</v>
      </c>
    </row>
    <row r="7" spans="1:15" ht="16.5" customHeight="1" x14ac:dyDescent="0.25">
      <c r="A7" s="28" t="str">
        <f>'Evaluator 5'!A4:D4</f>
        <v>Paradigm Inc.</v>
      </c>
      <c r="B7" s="25">
        <f>'Evaluator 1'!H4</f>
        <v>48</v>
      </c>
      <c r="C7" s="25">
        <f>'Evaluator 2'!H4</f>
        <v>30</v>
      </c>
      <c r="D7" s="25">
        <f>'Evaluator 3'!H4</f>
        <v>48</v>
      </c>
      <c r="E7" s="25">
        <f>'Evaluator 4'!H4</f>
        <v>48</v>
      </c>
      <c r="F7" s="25">
        <f>'Evaluator 5'!H4</f>
        <v>48</v>
      </c>
      <c r="G7" s="25">
        <f>AVERAGE(B7:F7)</f>
        <v>44.4</v>
      </c>
      <c r="H7" s="31">
        <f>RANK(G7,$G$7:$G$7,0)</f>
        <v>1</v>
      </c>
      <c r="J7" s="26">
        <f>'Evaluator 5'!D4</f>
        <v>32</v>
      </c>
      <c r="K7" s="25">
        <f>AVERAGE(J7)</f>
        <v>32</v>
      </c>
      <c r="L7" s="31">
        <f>RANK(K7,$K$7:$K$7,0)</f>
        <v>1</v>
      </c>
      <c r="N7" s="27">
        <f>G7+K7</f>
        <v>76.400000000000006</v>
      </c>
      <c r="O7" s="32">
        <f>RANK(N7,$N$7:$N$7,0)</f>
        <v>1</v>
      </c>
    </row>
    <row r="26" spans="1:1" x14ac:dyDescent="0.2">
      <c r="A26" s="29" t="s">
        <v>21</v>
      </c>
    </row>
    <row r="27" spans="1:1" x14ac:dyDescent="0.2">
      <c r="A27" s="29"/>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9"/>
  <sheetViews>
    <sheetView zoomScaleNormal="100" workbookViewId="0">
      <selection activeCell="B18" sqref="B18:D18"/>
    </sheetView>
  </sheetViews>
  <sheetFormatPr defaultColWidth="9.140625" defaultRowHeight="12.75" x14ac:dyDescent="0.2"/>
  <cols>
    <col min="1" max="1" width="20.7109375" style="45" customWidth="1"/>
    <col min="2" max="13" width="9.5703125" style="45" customWidth="1"/>
    <col min="14" max="16384" width="9.140625" style="45"/>
  </cols>
  <sheetData>
    <row r="1" spans="1:10" ht="15.75" customHeight="1" x14ac:dyDescent="0.25">
      <c r="A1" s="43" t="s">
        <v>24</v>
      </c>
      <c r="B1" s="43"/>
      <c r="C1" s="43"/>
      <c r="D1" s="43"/>
      <c r="E1" s="43"/>
      <c r="F1" s="43"/>
      <c r="G1" s="43"/>
      <c r="H1" s="43"/>
      <c r="I1" s="43"/>
      <c r="J1" s="44"/>
    </row>
    <row r="2" spans="1:10" ht="15.75" x14ac:dyDescent="0.25">
      <c r="A2" s="46" t="s">
        <v>25</v>
      </c>
      <c r="B2" s="46"/>
      <c r="C2" s="46"/>
      <c r="D2" s="46"/>
      <c r="E2" s="46"/>
      <c r="F2" s="46"/>
      <c r="G2" s="46"/>
      <c r="H2" s="46"/>
      <c r="I2" s="46"/>
      <c r="J2" s="47"/>
    </row>
    <row r="3" spans="1:10" x14ac:dyDescent="0.2">
      <c r="A3" s="48" t="s">
        <v>26</v>
      </c>
      <c r="B3" s="49"/>
      <c r="C3" s="49"/>
      <c r="D3" s="49"/>
    </row>
    <row r="4" spans="1:10" ht="15" customHeight="1" x14ac:dyDescent="0.2">
      <c r="A4" s="48" t="s">
        <v>27</v>
      </c>
      <c r="B4" s="50">
        <v>44043</v>
      </c>
      <c r="C4" s="50"/>
      <c r="D4" s="50"/>
      <c r="E4" s="51"/>
    </row>
    <row r="5" spans="1:10" ht="18" customHeight="1" x14ac:dyDescent="0.25">
      <c r="A5" s="52" t="s">
        <v>28</v>
      </c>
      <c r="D5" s="53"/>
      <c r="E5" s="51"/>
    </row>
    <row r="6" spans="1:10" ht="27.75" customHeight="1" x14ac:dyDescent="0.25">
      <c r="A6" s="52"/>
      <c r="B6" s="54"/>
      <c r="D6" s="53"/>
      <c r="E6" s="51"/>
    </row>
    <row r="7" spans="1:10" ht="15" customHeight="1" x14ac:dyDescent="0.2"/>
    <row r="8" spans="1:10" ht="15" customHeight="1" x14ac:dyDescent="0.2"/>
    <row r="9" spans="1:10" ht="15" customHeight="1" x14ac:dyDescent="0.25">
      <c r="B9" s="55"/>
    </row>
    <row r="10" spans="1:10" ht="15" customHeight="1" x14ac:dyDescent="0.25">
      <c r="B10" s="55"/>
    </row>
    <row r="11" spans="1:10" ht="15" customHeight="1" x14ac:dyDescent="0.25">
      <c r="B11" s="55"/>
    </row>
    <row r="12" spans="1:10" ht="15" customHeight="1" x14ac:dyDescent="0.25">
      <c r="B12" s="55"/>
    </row>
    <row r="13" spans="1:10" ht="15" customHeight="1" x14ac:dyDescent="0.2"/>
    <row r="14" spans="1:10" ht="15" customHeight="1" x14ac:dyDescent="0.2"/>
    <row r="15" spans="1:10" ht="15" customHeight="1" x14ac:dyDescent="0.2"/>
    <row r="16" spans="1:10" ht="11.25" customHeight="1" thickBot="1" x14ac:dyDescent="0.25"/>
    <row r="17" spans="1:13" s="56" customFormat="1" ht="13.5" thickBot="1" x14ac:dyDescent="0.25">
      <c r="B17" s="57" t="s">
        <v>29</v>
      </c>
      <c r="C17" s="58"/>
      <c r="D17" s="59"/>
      <c r="E17" s="57" t="s">
        <v>30</v>
      </c>
      <c r="F17" s="58"/>
      <c r="G17" s="59"/>
      <c r="H17" s="57" t="s">
        <v>31</v>
      </c>
      <c r="I17" s="58"/>
      <c r="J17" s="59"/>
      <c r="K17" s="57" t="s">
        <v>32</v>
      </c>
      <c r="L17" s="58"/>
      <c r="M17" s="59"/>
    </row>
    <row r="18" spans="1:13" s="56" customFormat="1" ht="112.5" customHeight="1" x14ac:dyDescent="0.2">
      <c r="B18" s="60" t="s">
        <v>39</v>
      </c>
      <c r="C18" s="61"/>
      <c r="D18" s="62"/>
      <c r="E18" s="63" t="s">
        <v>33</v>
      </c>
      <c r="F18" s="64"/>
      <c r="G18" s="65"/>
      <c r="H18" s="63" t="s">
        <v>34</v>
      </c>
      <c r="I18" s="64"/>
      <c r="J18" s="65"/>
      <c r="K18" s="63" t="s">
        <v>35</v>
      </c>
      <c r="L18" s="64"/>
      <c r="M18" s="65"/>
    </row>
    <row r="19" spans="1:13" s="70" customFormat="1" ht="11.25" customHeight="1" x14ac:dyDescent="0.2">
      <c r="A19" s="66"/>
      <c r="B19" s="67" t="s">
        <v>36</v>
      </c>
      <c r="C19" s="68"/>
      <c r="D19" s="69"/>
      <c r="E19" s="67" t="s">
        <v>36</v>
      </c>
      <c r="F19" s="68"/>
      <c r="G19" s="69"/>
      <c r="H19" s="67" t="s">
        <v>36</v>
      </c>
      <c r="I19" s="68"/>
      <c r="J19" s="69"/>
      <c r="K19" s="67" t="s">
        <v>36</v>
      </c>
      <c r="L19" s="68"/>
      <c r="M19" s="69"/>
    </row>
    <row r="20" spans="1:13" s="70" customFormat="1" x14ac:dyDescent="0.2">
      <c r="A20" s="71" t="s">
        <v>22</v>
      </c>
      <c r="B20" s="72"/>
      <c r="C20" s="73"/>
      <c r="D20" s="74"/>
      <c r="E20" s="72"/>
      <c r="F20" s="73"/>
      <c r="G20" s="74"/>
      <c r="H20" s="72"/>
      <c r="I20" s="73"/>
      <c r="J20" s="74"/>
      <c r="K20" s="72"/>
      <c r="L20" s="73"/>
      <c r="M20" s="74"/>
    </row>
    <row r="21" spans="1:13" s="76" customFormat="1" ht="7.5" customHeight="1" x14ac:dyDescent="0.2">
      <c r="A21" s="75"/>
      <c r="B21" s="75"/>
      <c r="C21" s="75"/>
      <c r="D21" s="75"/>
      <c r="E21" s="75"/>
      <c r="F21" s="75"/>
      <c r="G21" s="75"/>
      <c r="H21" s="75"/>
      <c r="I21" s="75"/>
      <c r="J21" s="75"/>
      <c r="K21" s="75"/>
      <c r="L21" s="75"/>
      <c r="M21" s="75"/>
    </row>
    <row r="22" spans="1:13" s="77" customFormat="1" ht="6.75" customHeight="1" x14ac:dyDescent="0.2"/>
    <row r="24" spans="1:13" x14ac:dyDescent="0.2">
      <c r="A24" s="78"/>
      <c r="G24" s="79"/>
      <c r="H24" s="79"/>
    </row>
    <row r="25" spans="1:13" x14ac:dyDescent="0.2">
      <c r="A25" s="80" t="s">
        <v>37</v>
      </c>
      <c r="G25" s="79"/>
      <c r="H25" s="79"/>
      <c r="I25" s="79"/>
      <c r="J25" s="79"/>
    </row>
    <row r="26" spans="1:13" ht="15" x14ac:dyDescent="0.25">
      <c r="A26" s="81"/>
      <c r="B26" s="81"/>
      <c r="C26" s="55"/>
      <c r="G26" s="79"/>
      <c r="H26" s="79"/>
      <c r="I26" s="79"/>
      <c r="J26" s="79"/>
    </row>
    <row r="27" spans="1:13" ht="15" x14ac:dyDescent="0.25">
      <c r="A27" s="81"/>
      <c r="B27" s="81"/>
      <c r="C27" s="55"/>
      <c r="G27" s="79"/>
      <c r="H27" s="79"/>
      <c r="I27" s="79"/>
      <c r="J27" s="79"/>
    </row>
    <row r="28" spans="1:13" ht="15" x14ac:dyDescent="0.25">
      <c r="A28" s="81"/>
      <c r="B28" s="81"/>
      <c r="C28" s="55"/>
      <c r="G28" s="79"/>
      <c r="H28" s="79"/>
      <c r="I28" s="79"/>
      <c r="J28" s="79"/>
    </row>
    <row r="29" spans="1:13" ht="15" x14ac:dyDescent="0.25">
      <c r="A29" s="81"/>
      <c r="B29" s="81"/>
      <c r="C29" s="55"/>
      <c r="G29" s="79"/>
      <c r="H29" s="79"/>
      <c r="I29" s="79"/>
      <c r="J29" s="79"/>
    </row>
    <row r="30" spans="1:13" ht="15" x14ac:dyDescent="0.25">
      <c r="A30" s="81"/>
      <c r="B30" s="81"/>
      <c r="C30" s="55"/>
      <c r="G30" s="79"/>
      <c r="H30" s="79"/>
      <c r="I30" s="79"/>
      <c r="J30" s="79"/>
    </row>
    <row r="31" spans="1:13" x14ac:dyDescent="0.2">
      <c r="I31" s="79"/>
      <c r="J31" s="79"/>
      <c r="K31" s="79"/>
      <c r="L31" s="79"/>
    </row>
    <row r="32" spans="1:13" x14ac:dyDescent="0.2">
      <c r="I32" s="79"/>
      <c r="J32" s="79"/>
      <c r="K32" s="79"/>
      <c r="L32" s="79"/>
      <c r="M32" s="79"/>
    </row>
    <row r="33" spans="12:13" x14ac:dyDescent="0.2">
      <c r="L33" s="79"/>
      <c r="M33" s="79"/>
    </row>
    <row r="34" spans="12:13" x14ac:dyDescent="0.2">
      <c r="L34" s="79"/>
      <c r="M34" s="79"/>
    </row>
    <row r="35" spans="12:13" x14ac:dyDescent="0.2">
      <c r="L35" s="79"/>
      <c r="M35" s="79"/>
    </row>
    <row r="36" spans="12:13" x14ac:dyDescent="0.2">
      <c r="L36" s="79"/>
      <c r="M36" s="79"/>
    </row>
    <row r="49" spans="1:1" x14ac:dyDescent="0.2">
      <c r="A49" s="82" t="s">
        <v>38</v>
      </c>
    </row>
  </sheetData>
  <mergeCells count="20">
    <mergeCell ref="B20:D20"/>
    <mergeCell ref="E20:G20"/>
    <mergeCell ref="H20:J20"/>
    <mergeCell ref="K20:M20"/>
    <mergeCell ref="K17:M17"/>
    <mergeCell ref="B18:D18"/>
    <mergeCell ref="E18:G18"/>
    <mergeCell ref="H18:J18"/>
    <mergeCell ref="K18:M18"/>
    <mergeCell ref="B19:D19"/>
    <mergeCell ref="E19:G19"/>
    <mergeCell ref="H19:J19"/>
    <mergeCell ref="K19:M19"/>
    <mergeCell ref="A1:I1"/>
    <mergeCell ref="A2:I2"/>
    <mergeCell ref="B3:D3"/>
    <mergeCell ref="B4:D4"/>
    <mergeCell ref="B17:D17"/>
    <mergeCell ref="E17:G17"/>
    <mergeCell ref="H17:J17"/>
  </mergeCells>
  <hyperlinks>
    <hyperlink ref="A5" location="Statements!A1" display="Non Disclosure"/>
  </hyperlinks>
  <pageMargins left="0.25" right="0.25"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133350</xdr:colOff>
                    <xdr:row>4</xdr:row>
                    <xdr:rowOff>209550</xdr:rowOff>
                  </from>
                  <to>
                    <xdr:col>7</xdr:col>
                    <xdr:colOff>190500</xdr:colOff>
                    <xdr:row>5</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37" sqref="K37"/>
    </sheetView>
  </sheetViews>
  <sheetFormatPr defaultColWidth="9.140625" defaultRowHeight="15" x14ac:dyDescent="0.25"/>
  <cols>
    <col min="1" max="16384" width="9.140625" style="83"/>
  </cols>
  <sheetData>
    <row r="1" spans="1:1" ht="23.25" x14ac:dyDescent="0.35">
      <c r="A1" s="84" t="s">
        <v>40</v>
      </c>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Summary</vt:lpstr>
      <vt:lpstr>Criteria</vt:lpstr>
      <vt:lpstr>Statements</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Hector Bonilla</cp:lastModifiedBy>
  <cp:lastPrinted>2013-06-21T21:40:12Z</cp:lastPrinted>
  <dcterms:created xsi:type="dcterms:W3CDTF">2013-06-21T21:38:22Z</dcterms:created>
  <dcterms:modified xsi:type="dcterms:W3CDTF">2020-08-06T21:24:13Z</dcterms:modified>
</cp:coreProperties>
</file>