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rbrandy\Desktop\"/>
    </mc:Choice>
  </mc:AlternateContent>
  <bookViews>
    <workbookView xWindow="7740" yWindow="-180" windowWidth="17115" windowHeight="9855" tabRatio="979" activeTab="15"/>
  </bookViews>
  <sheets>
    <sheet name="Evaluator 1" sheetId="2" r:id="rId1"/>
    <sheet name="Evaluator 2" sheetId="3" r:id="rId2"/>
    <sheet name="Evaluator 3" sheetId="5" r:id="rId3"/>
    <sheet name="Evaluator 4" sheetId="9" r:id="rId4"/>
    <sheet name="Evaluator 5" sheetId="4" r:id="rId5"/>
    <sheet name="Evaluator 6" sheetId="10" r:id="rId6"/>
    <sheet name="Evaluator 7" sheetId="11" r:id="rId7"/>
    <sheet name="Evaluator 8" sheetId="12" r:id="rId8"/>
    <sheet name="Evaluator 9" sheetId="13" r:id="rId9"/>
    <sheet name="Evaluator 10" sheetId="14" r:id="rId10"/>
    <sheet name="Evaluator 11" sheetId="15" r:id="rId11"/>
    <sheet name="Evaluator 12" sheetId="17" r:id="rId12"/>
    <sheet name="Evaluator 13" sheetId="18" r:id="rId13"/>
    <sheet name="Evaluator 14" sheetId="19" r:id="rId14"/>
    <sheet name="Summary" sheetId="1" r:id="rId15"/>
    <sheet name="Evaluation" sheetId="20" r:id="rId16"/>
  </sheets>
  <calcPr calcId="152511"/>
</workbook>
</file>

<file path=xl/calcChain.xml><?xml version="1.0" encoding="utf-8"?>
<calcChain xmlns="http://schemas.openxmlformats.org/spreadsheetml/2006/main">
  <c r="I4" i="4" l="1"/>
  <c r="I5" i="4"/>
  <c r="F7" i="1" l="1"/>
  <c r="F8" i="1"/>
  <c r="I5" i="19" l="1"/>
  <c r="O8" i="1" s="1"/>
  <c r="I4" i="19"/>
  <c r="O7" i="1" s="1"/>
  <c r="I5" i="18"/>
  <c r="N8" i="1" s="1"/>
  <c r="I4" i="18"/>
  <c r="N7" i="1" s="1"/>
  <c r="I5" i="17"/>
  <c r="M8" i="1" s="1"/>
  <c r="I4" i="17"/>
  <c r="M7" i="1" s="1"/>
  <c r="I5" i="15"/>
  <c r="L8" i="1" s="1"/>
  <c r="I4" i="15"/>
  <c r="L7" i="1" s="1"/>
  <c r="I5" i="14"/>
  <c r="K8" i="1" s="1"/>
  <c r="I4" i="14"/>
  <c r="K7" i="1" s="1"/>
  <c r="I5" i="13"/>
  <c r="J8" i="1" s="1"/>
  <c r="I4" i="13"/>
  <c r="J7" i="1" s="1"/>
  <c r="I5" i="12"/>
  <c r="I8" i="1" s="1"/>
  <c r="I4" i="12"/>
  <c r="I7" i="1" s="1"/>
  <c r="I5" i="11"/>
  <c r="H8" i="1" s="1"/>
  <c r="I4" i="11"/>
  <c r="H7" i="1" s="1"/>
  <c r="I5" i="10"/>
  <c r="G8" i="1" s="1"/>
  <c r="I4" i="10"/>
  <c r="G7" i="1" s="1"/>
  <c r="I5" i="9"/>
  <c r="E8" i="1" s="1"/>
  <c r="I4" i="9"/>
  <c r="E7" i="1" s="1"/>
  <c r="I5" i="5"/>
  <c r="D8" i="1" s="1"/>
  <c r="I4" i="5"/>
  <c r="D7" i="1" s="1"/>
  <c r="I5" i="3"/>
  <c r="C8" i="1" s="1"/>
  <c r="I4" i="3"/>
  <c r="C7" i="1" s="1"/>
  <c r="I5" i="2"/>
  <c r="I4" i="2"/>
  <c r="B8" i="1" l="1"/>
  <c r="B7" i="1"/>
  <c r="P8" i="1" l="1"/>
  <c r="P7" i="1"/>
</calcChain>
</file>

<file path=xl/sharedStrings.xml><?xml version="1.0" encoding="utf-8"?>
<sst xmlns="http://schemas.openxmlformats.org/spreadsheetml/2006/main" count="184" uniqueCount="48">
  <si>
    <t>Evaluator 1</t>
  </si>
  <si>
    <t>Evaluator 2</t>
  </si>
  <si>
    <t>Evaluator 3</t>
  </si>
  <si>
    <t>Evaluator 4</t>
  </si>
  <si>
    <t>Evaluator 5</t>
  </si>
  <si>
    <t>Criteria 1</t>
  </si>
  <si>
    <t>Criteria 2</t>
  </si>
  <si>
    <t>Criteria 3</t>
  </si>
  <si>
    <t>Criteria 4</t>
  </si>
  <si>
    <t>Total</t>
  </si>
  <si>
    <t>EVALUATION SUMMARY</t>
  </si>
  <si>
    <t>RESPONDENT SUMMARY</t>
  </si>
  <si>
    <t>Evaluator 6</t>
  </si>
  <si>
    <t>Evaluator 7</t>
  </si>
  <si>
    <t>Average Score</t>
  </si>
  <si>
    <t>RFP783-20002 – Sponsorship/ Pouring Rights/ Cold Beverage Vending Operation</t>
  </si>
  <si>
    <t>Coca-Cola</t>
  </si>
  <si>
    <t>Pepsico</t>
  </si>
  <si>
    <t>Criteria 5</t>
  </si>
  <si>
    <t>Pepsi</t>
  </si>
  <si>
    <t>Evaluator 8</t>
  </si>
  <si>
    <t>Evaluator 9</t>
  </si>
  <si>
    <t>Evaluator 10</t>
  </si>
  <si>
    <t>Evaluator 11</t>
  </si>
  <si>
    <t>Evaluator 12</t>
  </si>
  <si>
    <t>Evaluator 13</t>
  </si>
  <si>
    <t>Evaluator 14</t>
  </si>
  <si>
    <t>x</t>
  </si>
  <si>
    <t>University of Houston Evaluation Matrix</t>
  </si>
  <si>
    <t xml:space="preserve">RFP783-20002 - Sponsorship/ Pouring Rights/ Cold Beverage Vending Operation </t>
  </si>
  <si>
    <t>Name</t>
  </si>
  <si>
    <t>Evaluation Due Date</t>
  </si>
  <si>
    <t>Friday, 02/21/20</t>
  </si>
  <si>
    <t>Click to review the Non Disclosure Agreement</t>
  </si>
  <si>
    <t>Click to review the Nepotism Agreement</t>
  </si>
  <si>
    <t xml:space="preserve"> Criteria 1</t>
  </si>
  <si>
    <t xml:space="preserve"> Criteria 2</t>
  </si>
  <si>
    <t xml:space="preserve"> Criteria 3</t>
  </si>
  <si>
    <t xml:space="preserve"> Criteria 4</t>
  </si>
  <si>
    <t xml:space="preserve"> Criteria 5</t>
  </si>
  <si>
    <t xml:space="preserve">Flexibility/Dynamic structure: Includes firm’s ability to allow for variances for exclusivity and to create a plan for each individual campus locations. </t>
  </si>
  <si>
    <t>Technology &amp; Innovation: Includes the ability to grow as technology changes, adaptability to include Cougar Card and Shastabucks, first-to-market with new offerings, programs and equipment.</t>
  </si>
  <si>
    <t>Customer service and maintenance: Includes plan for machine servicing, customer outreach programs and creative ways to engage and support UHS campuses.</t>
  </si>
  <si>
    <t>Marketing and Advertising: Includes items such as promotional products and programs to be offered, scholarships, student internships and employment, discounts and incentives.</t>
  </si>
  <si>
    <t>Points (1-5)</t>
  </si>
  <si>
    <t xml:space="preserve">Committee Members (14): </t>
  </si>
  <si>
    <t>Updated: 10/19</t>
  </si>
  <si>
    <r>
      <rPr>
        <sz val="8"/>
        <rFont val="Arial"/>
        <family val="2"/>
      </rPr>
      <t xml:space="preserve">Financial: Includes items such as signing bonus, dynamic pricing structure over term, commission structure, yearly sponsorship, in-kind products and other financial considerations. </t>
    </r>
    <r>
      <rPr>
        <b/>
        <sz val="8"/>
        <rFont val="Arial"/>
        <family val="2"/>
      </rPr>
      <t xml:space="preserve">  </t>
    </r>
    <r>
      <rPr>
        <b/>
        <sz val="8"/>
        <color rgb="FFFF0000"/>
        <rFont val="Arial"/>
        <family val="2"/>
      </rPr>
      <t xml:space="preserve">                                                                                                                                                                                                **ONLY PRJOJECT MANAGER  CAN EVALUATE THIS CRITERIA (COST/FINANCIAL)**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</si>
</sst>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164" formatCode="[$-F800]dddd\,\ mmmm\ dd\,\ yyyy"/>
  </numFmts>
  <fonts count="55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2"/>
      <color rgb="FFFF0000"/>
      <name val="Arial"/>
      <family val="2"/>
    </font>
    <font>
      <sz val="12"/>
      <color rgb="FFFF000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u/>
      <sz val="10"/>
      <color theme="10"/>
      <name val="Arial"/>
      <family val="2"/>
    </font>
    <font>
      <u/>
      <sz val="11"/>
      <color theme="10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Arial"/>
      <family val="2"/>
    </font>
    <font>
      <sz val="8"/>
      <color rgb="FF000000"/>
      <name val="Segoe UI"/>
      <family val="2"/>
    </font>
    <font>
      <b/>
      <u/>
      <sz val="11"/>
      <color theme="10"/>
      <name val="Calibri"/>
      <family val="2"/>
      <scheme val="minor"/>
    </font>
    <font>
      <b/>
      <sz val="8"/>
      <color rgb="FFFF0000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b/>
      <sz val="10"/>
      <color rgb="FF000000"/>
      <name val="Arial"/>
      <family val="2"/>
    </font>
  </fonts>
  <fills count="29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indexed="64"/>
      </patternFill>
    </fill>
  </fills>
  <borders count="25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</borders>
  <cellStyleXfs count="111">
    <xf numFmtId="0" fontId="0" fillId="0" borderId="0"/>
    <xf numFmtId="44" fontId="17" fillId="0" borderId="0" applyFont="0" applyFill="0" applyBorder="0" applyAlignment="0" applyProtection="0"/>
    <xf numFmtId="0" fontId="17" fillId="0" borderId="0"/>
    <xf numFmtId="0" fontId="14" fillId="0" borderId="0"/>
    <xf numFmtId="0" fontId="14" fillId="0" borderId="0"/>
    <xf numFmtId="0" fontId="17" fillId="2" borderId="1" applyNumberFormat="0" applyFont="0" applyAlignment="0" applyProtection="0"/>
    <xf numFmtId="0" fontId="19" fillId="3" borderId="0" applyNumberFormat="0" applyBorder="0" applyAlignment="0" applyProtection="0"/>
    <xf numFmtId="0" fontId="19" fillId="4" borderId="0" applyNumberFormat="0" applyBorder="0" applyAlignment="0" applyProtection="0"/>
    <xf numFmtId="0" fontId="19" fillId="5" borderId="0" applyNumberFormat="0" applyBorder="0" applyAlignment="0" applyProtection="0"/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1" borderId="0" applyNumberFormat="0" applyBorder="0" applyAlignment="0" applyProtection="0"/>
    <xf numFmtId="0" fontId="19" fillId="6" borderId="0" applyNumberFormat="0" applyBorder="0" applyAlignment="0" applyProtection="0"/>
    <xf numFmtId="0" fontId="19" fillId="9" borderId="0" applyNumberFormat="0" applyBorder="0" applyAlignment="0" applyProtection="0"/>
    <xf numFmtId="0" fontId="19" fillId="12" borderId="0" applyNumberFormat="0" applyBorder="0" applyAlignment="0" applyProtection="0"/>
    <xf numFmtId="0" fontId="20" fillId="13" borderId="0" applyNumberFormat="0" applyBorder="0" applyAlignment="0" applyProtection="0"/>
    <xf numFmtId="0" fontId="20" fillId="10" borderId="0" applyNumberFormat="0" applyBorder="0" applyAlignment="0" applyProtection="0"/>
    <xf numFmtId="0" fontId="20" fillId="11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19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20" borderId="0" applyNumberFormat="0" applyBorder="0" applyAlignment="0" applyProtection="0"/>
    <xf numFmtId="0" fontId="21" fillId="4" borderId="0" applyNumberFormat="0" applyBorder="0" applyAlignment="0" applyProtection="0"/>
    <xf numFmtId="0" fontId="22" fillId="21" borderId="2" applyNumberFormat="0" applyAlignment="0" applyProtection="0"/>
    <xf numFmtId="0" fontId="23" fillId="22" borderId="3" applyNumberFormat="0" applyAlignment="0" applyProtection="0"/>
    <xf numFmtId="0" fontId="24" fillId="0" borderId="0" applyNumberFormat="0" applyFill="0" applyBorder="0" applyAlignment="0" applyProtection="0"/>
    <xf numFmtId="0" fontId="25" fillId="5" borderId="0" applyNumberFormat="0" applyBorder="0" applyAlignment="0" applyProtection="0"/>
    <xf numFmtId="0" fontId="26" fillId="0" borderId="4" applyNumberFormat="0" applyFill="0" applyAlignment="0" applyProtection="0"/>
    <xf numFmtId="0" fontId="27" fillId="0" borderId="5" applyNumberFormat="0" applyFill="0" applyAlignment="0" applyProtection="0"/>
    <xf numFmtId="0" fontId="28" fillId="0" borderId="6" applyNumberFormat="0" applyFill="0" applyAlignment="0" applyProtection="0"/>
    <xf numFmtId="0" fontId="28" fillId="0" borderId="0" applyNumberFormat="0" applyFill="0" applyBorder="0" applyAlignment="0" applyProtection="0"/>
    <xf numFmtId="0" fontId="29" fillId="8" borderId="2" applyNumberFormat="0" applyAlignment="0" applyProtection="0"/>
    <xf numFmtId="0" fontId="30" fillId="0" borderId="7" applyNumberFormat="0" applyFill="0" applyAlignment="0" applyProtection="0"/>
    <xf numFmtId="0" fontId="31" fillId="23" borderId="0" applyNumberFormat="0" applyBorder="0" applyAlignment="0" applyProtection="0"/>
    <xf numFmtId="0" fontId="18" fillId="2" borderId="1" applyNumberFormat="0" applyFont="0" applyAlignment="0" applyProtection="0"/>
    <xf numFmtId="0" fontId="32" fillId="21" borderId="8" applyNumberFormat="0" applyAlignment="0" applyProtection="0"/>
    <xf numFmtId="0" fontId="33" fillId="0" borderId="0" applyNumberFormat="0" applyFill="0" applyBorder="0" applyAlignment="0" applyProtection="0"/>
    <xf numFmtId="0" fontId="34" fillId="0" borderId="9" applyNumberFormat="0" applyFill="0" applyAlignment="0" applyProtection="0"/>
    <xf numFmtId="0" fontId="35" fillId="0" borderId="0" applyNumberFormat="0" applyFill="0" applyBorder="0" applyAlignment="0" applyProtection="0"/>
    <xf numFmtId="0" fontId="13" fillId="0" borderId="0"/>
    <xf numFmtId="0" fontId="19" fillId="3" borderId="0" applyNumberFormat="0" applyBorder="0" applyAlignment="0" applyProtection="0"/>
    <xf numFmtId="0" fontId="19" fillId="4" borderId="0" applyNumberFormat="0" applyBorder="0" applyAlignment="0" applyProtection="0"/>
    <xf numFmtId="0" fontId="19" fillId="5" borderId="0" applyNumberFormat="0" applyBorder="0" applyAlignment="0" applyProtection="0"/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1" borderId="0" applyNumberFormat="0" applyBorder="0" applyAlignment="0" applyProtection="0"/>
    <xf numFmtId="0" fontId="19" fillId="6" borderId="0" applyNumberFormat="0" applyBorder="0" applyAlignment="0" applyProtection="0"/>
    <xf numFmtId="0" fontId="19" fillId="9" borderId="0" applyNumberFormat="0" applyBorder="0" applyAlignment="0" applyProtection="0"/>
    <xf numFmtId="0" fontId="19" fillId="12" borderId="0" applyNumberFormat="0" applyBorder="0" applyAlignment="0" applyProtection="0"/>
    <xf numFmtId="0" fontId="20" fillId="13" borderId="0" applyNumberFormat="0" applyBorder="0" applyAlignment="0" applyProtection="0"/>
    <xf numFmtId="0" fontId="20" fillId="10" borderId="0" applyNumberFormat="0" applyBorder="0" applyAlignment="0" applyProtection="0"/>
    <xf numFmtId="0" fontId="20" fillId="11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19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20" borderId="0" applyNumberFormat="0" applyBorder="0" applyAlignment="0" applyProtection="0"/>
    <xf numFmtId="0" fontId="21" fillId="4" borderId="0" applyNumberFormat="0" applyBorder="0" applyAlignment="0" applyProtection="0"/>
    <xf numFmtId="0" fontId="22" fillId="21" borderId="2" applyNumberFormat="0" applyAlignment="0" applyProtection="0"/>
    <xf numFmtId="0" fontId="23" fillId="22" borderId="3" applyNumberFormat="0" applyAlignment="0" applyProtection="0"/>
    <xf numFmtId="0" fontId="24" fillId="0" borderId="0" applyNumberFormat="0" applyFill="0" applyBorder="0" applyAlignment="0" applyProtection="0"/>
    <xf numFmtId="0" fontId="25" fillId="5" borderId="0" applyNumberFormat="0" applyBorder="0" applyAlignment="0" applyProtection="0"/>
    <xf numFmtId="0" fontId="26" fillId="0" borderId="4" applyNumberFormat="0" applyFill="0" applyAlignment="0" applyProtection="0"/>
    <xf numFmtId="0" fontId="27" fillId="0" borderId="5" applyNumberFormat="0" applyFill="0" applyAlignment="0" applyProtection="0"/>
    <xf numFmtId="0" fontId="28" fillId="0" borderId="6" applyNumberFormat="0" applyFill="0" applyAlignment="0" applyProtection="0"/>
    <xf numFmtId="0" fontId="28" fillId="0" borderId="0" applyNumberFormat="0" applyFill="0" applyBorder="0" applyAlignment="0" applyProtection="0"/>
    <xf numFmtId="0" fontId="29" fillId="8" borderId="2" applyNumberFormat="0" applyAlignment="0" applyProtection="0"/>
    <xf numFmtId="0" fontId="30" fillId="0" borderId="7" applyNumberFormat="0" applyFill="0" applyAlignment="0" applyProtection="0"/>
    <xf numFmtId="0" fontId="31" fillId="23" borderId="0" applyNumberFormat="0" applyBorder="0" applyAlignment="0" applyProtection="0"/>
    <xf numFmtId="0" fontId="32" fillId="21" borderId="8" applyNumberFormat="0" applyAlignment="0" applyProtection="0"/>
    <xf numFmtId="0" fontId="33" fillId="0" borderId="0" applyNumberFormat="0" applyFill="0" applyBorder="0" applyAlignment="0" applyProtection="0"/>
    <xf numFmtId="0" fontId="34" fillId="0" borderId="9" applyNumberFormat="0" applyFill="0" applyAlignment="0" applyProtection="0"/>
    <xf numFmtId="0" fontId="35" fillId="0" borderId="0" applyNumberFormat="0" applyFill="0" applyBorder="0" applyAlignment="0" applyProtection="0"/>
    <xf numFmtId="0" fontId="17" fillId="0" borderId="0"/>
    <xf numFmtId="0" fontId="17" fillId="2" borderId="1" applyNumberFormat="0" applyFont="0" applyAlignment="0" applyProtection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17" fillId="0" borderId="0"/>
    <xf numFmtId="0" fontId="17" fillId="2" borderId="1" applyNumberFormat="0" applyFont="0" applyAlignment="0" applyProtection="0"/>
    <xf numFmtId="0" fontId="5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45" fillId="0" borderId="0" applyNumberForma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46" fillId="0" borderId="0" applyNumberFormat="0" applyFill="0" applyBorder="0" applyAlignment="0" applyProtection="0"/>
    <xf numFmtId="0" fontId="1" fillId="0" borderId="0"/>
  </cellStyleXfs>
  <cellXfs count="114">
    <xf numFmtId="0" fontId="0" fillId="0" borderId="0" xfId="0"/>
    <xf numFmtId="0" fontId="0" fillId="0" borderId="0" xfId="0" applyBorder="1"/>
    <xf numFmtId="0" fontId="17" fillId="0" borderId="0" xfId="0" applyFont="1"/>
    <xf numFmtId="0" fontId="0" fillId="0" borderId="0" xfId="0"/>
    <xf numFmtId="0" fontId="38" fillId="24" borderId="0" xfId="0" applyFont="1" applyFill="1" applyAlignment="1"/>
    <xf numFmtId="0" fontId="39" fillId="24" borderId="0" xfId="0" applyFont="1" applyFill="1"/>
    <xf numFmtId="0" fontId="15" fillId="24" borderId="0" xfId="0" applyFont="1" applyFill="1" applyAlignment="1"/>
    <xf numFmtId="0" fontId="16" fillId="24" borderId="0" xfId="0" applyFont="1" applyFill="1"/>
    <xf numFmtId="0" fontId="39" fillId="24" borderId="0" xfId="0" applyFont="1" applyFill="1" applyBorder="1"/>
    <xf numFmtId="0" fontId="16" fillId="24" borderId="0" xfId="0" applyFont="1" applyFill="1" applyBorder="1"/>
    <xf numFmtId="0" fontId="15" fillId="24" borderId="0" xfId="0" applyFont="1" applyFill="1" applyBorder="1"/>
    <xf numFmtId="0" fontId="15" fillId="24" borderId="0" xfId="0" applyFont="1" applyFill="1" applyBorder="1" applyAlignment="1">
      <alignment horizontal="left" vertical="center"/>
    </xf>
    <xf numFmtId="0" fontId="15" fillId="24" borderId="0" xfId="0" applyFont="1" applyFill="1" applyBorder="1" applyAlignment="1">
      <alignment horizontal="right" textRotation="90" wrapText="1"/>
    </xf>
    <xf numFmtId="0" fontId="36" fillId="24" borderId="0" xfId="0" applyFont="1" applyFill="1" applyBorder="1" applyAlignment="1">
      <alignment horizontal="right" textRotation="90" wrapText="1"/>
    </xf>
    <xf numFmtId="0" fontId="15" fillId="24" borderId="0" xfId="0" applyFont="1" applyFill="1" applyAlignment="1">
      <alignment horizontal="center" vertical="center"/>
    </xf>
    <xf numFmtId="0" fontId="40" fillId="24" borderId="0" xfId="0" applyFont="1" applyFill="1"/>
    <xf numFmtId="4" fontId="16" fillId="25" borderId="11" xfId="0" applyNumberFormat="1" applyFont="1" applyFill="1" applyBorder="1" applyAlignment="1">
      <alignment horizontal="right"/>
    </xf>
    <xf numFmtId="4" fontId="37" fillId="25" borderId="11" xfId="0" applyNumberFormat="1" applyFont="1" applyFill="1" applyBorder="1" applyAlignment="1">
      <alignment horizontal="right"/>
    </xf>
    <xf numFmtId="0" fontId="16" fillId="25" borderId="0" xfId="0" applyFont="1" applyFill="1"/>
    <xf numFmtId="0" fontId="16" fillId="25" borderId="11" xfId="0" applyFont="1" applyFill="1" applyBorder="1" applyAlignment="1">
      <alignment horizontal="left"/>
    </xf>
    <xf numFmtId="0" fontId="17" fillId="0" borderId="0" xfId="98" applyFont="1"/>
    <xf numFmtId="0" fontId="15" fillId="0" borderId="0" xfId="98" applyFont="1" applyBorder="1" applyAlignment="1"/>
    <xf numFmtId="0" fontId="17" fillId="0" borderId="0" xfId="98" applyFont="1" applyBorder="1"/>
    <xf numFmtId="0" fontId="17" fillId="0" borderId="0" xfId="98" applyFont="1"/>
    <xf numFmtId="0" fontId="15" fillId="0" borderId="0" xfId="98" applyFont="1" applyBorder="1" applyAlignment="1"/>
    <xf numFmtId="0" fontId="41" fillId="0" borderId="10" xfId="102" applyFont="1" applyBorder="1" applyAlignment="1">
      <alignment horizontal="right"/>
    </xf>
    <xf numFmtId="0" fontId="44" fillId="0" borderId="10" xfId="102" applyFont="1" applyFill="1" applyBorder="1" applyAlignment="1">
      <alignment horizontal="right"/>
    </xf>
    <xf numFmtId="0" fontId="17" fillId="0" borderId="0" xfId="98" applyFont="1" applyBorder="1"/>
    <xf numFmtId="0" fontId="17" fillId="0" borderId="0" xfId="98" applyFont="1"/>
    <xf numFmtId="0" fontId="15" fillId="0" borderId="0" xfId="98" applyFont="1" applyBorder="1" applyAlignment="1"/>
    <xf numFmtId="0" fontId="17" fillId="0" borderId="0" xfId="98" applyFont="1" applyBorder="1"/>
    <xf numFmtId="0" fontId="17" fillId="0" borderId="0" xfId="98" applyFont="1"/>
    <xf numFmtId="0" fontId="15" fillId="0" borderId="0" xfId="98" applyFont="1" applyBorder="1" applyAlignment="1"/>
    <xf numFmtId="0" fontId="17" fillId="0" borderId="0" xfId="98" applyFont="1" applyBorder="1"/>
    <xf numFmtId="0" fontId="17" fillId="0" borderId="0" xfId="98" applyFont="1"/>
    <xf numFmtId="0" fontId="15" fillId="0" borderId="0" xfId="98" applyFont="1" applyBorder="1" applyAlignment="1"/>
    <xf numFmtId="0" fontId="41" fillId="0" borderId="10" xfId="102" applyFont="1" applyBorder="1" applyAlignment="1">
      <alignment horizontal="right"/>
    </xf>
    <xf numFmtId="0" fontId="44" fillId="0" borderId="10" xfId="102" applyFont="1" applyFill="1" applyBorder="1" applyAlignment="1">
      <alignment horizontal="right"/>
    </xf>
    <xf numFmtId="0" fontId="43" fillId="0" borderId="0" xfId="98" applyFont="1" applyFill="1" applyBorder="1"/>
    <xf numFmtId="0" fontId="17" fillId="0" borderId="0" xfId="98" applyFont="1" applyBorder="1"/>
    <xf numFmtId="0" fontId="37" fillId="24" borderId="0" xfId="0" applyFont="1" applyFill="1"/>
    <xf numFmtId="0" fontId="17" fillId="0" borderId="0" xfId="98" applyFont="1"/>
    <xf numFmtId="0" fontId="43" fillId="0" borderId="0" xfId="98" applyFont="1" applyFill="1" applyBorder="1"/>
    <xf numFmtId="0" fontId="38" fillId="24" borderId="0" xfId="0" applyFont="1" applyFill="1" applyAlignment="1">
      <alignment horizontal="right"/>
    </xf>
    <xf numFmtId="0" fontId="45" fillId="0" borderId="0" xfId="105"/>
    <xf numFmtId="4" fontId="37" fillId="0" borderId="11" xfId="0" applyNumberFormat="1" applyFont="1" applyFill="1" applyBorder="1" applyAlignment="1">
      <alignment horizontal="right"/>
    </xf>
    <xf numFmtId="4" fontId="16" fillId="0" borderId="11" xfId="0" applyNumberFormat="1" applyFont="1" applyFill="1" applyBorder="1" applyAlignment="1">
      <alignment horizontal="right"/>
    </xf>
    <xf numFmtId="0" fontId="16" fillId="0" borderId="0" xfId="0" applyFont="1" applyFill="1"/>
    <xf numFmtId="0" fontId="16" fillId="0" borderId="12" xfId="0" applyFont="1" applyFill="1" applyBorder="1" applyAlignment="1">
      <alignment horizontal="left"/>
    </xf>
    <xf numFmtId="4" fontId="16" fillId="0" borderId="12" xfId="0" applyNumberFormat="1" applyFont="1" applyFill="1" applyBorder="1" applyAlignment="1">
      <alignment horizontal="right"/>
    </xf>
    <xf numFmtId="0" fontId="17" fillId="0" borderId="0" xfId="0" applyFont="1" applyFill="1"/>
    <xf numFmtId="0" fontId="0" fillId="0" borderId="0" xfId="0" applyFill="1"/>
    <xf numFmtId="0" fontId="45" fillId="0" borderId="0" xfId="105" applyFill="1"/>
    <xf numFmtId="0" fontId="16" fillId="0" borderId="0" xfId="0" applyFont="1" applyFill="1" applyAlignment="1">
      <alignment horizontal="center"/>
    </xf>
    <xf numFmtId="0" fontId="16" fillId="0" borderId="0" xfId="0" applyFont="1" applyFill="1" applyAlignment="1">
      <alignment horizontal="left"/>
    </xf>
    <xf numFmtId="0" fontId="17" fillId="0" borderId="0" xfId="98" applyFont="1"/>
    <xf numFmtId="0" fontId="15" fillId="0" borderId="0" xfId="98" applyFont="1" applyFill="1" applyBorder="1" applyAlignment="1">
      <alignment horizontal="center" vertical="center" wrapText="1"/>
    </xf>
    <xf numFmtId="0" fontId="42" fillId="0" borderId="10" xfId="102" applyFont="1" applyBorder="1" applyAlignment="1">
      <alignment horizontal="center"/>
    </xf>
    <xf numFmtId="0" fontId="41" fillId="0" borderId="0" xfId="98" applyFont="1" applyAlignment="1">
      <alignment horizontal="left"/>
    </xf>
    <xf numFmtId="0" fontId="15" fillId="0" borderId="0" xfId="98" applyFont="1" applyBorder="1" applyAlignment="1">
      <alignment horizontal="left"/>
    </xf>
    <xf numFmtId="0" fontId="15" fillId="0" borderId="0" xfId="98" applyFont="1" applyFill="1" applyAlignment="1" applyProtection="1">
      <alignment horizontal="left"/>
    </xf>
    <xf numFmtId="0" fontId="15" fillId="24" borderId="0" xfId="98" applyFont="1" applyFill="1" applyAlignment="1">
      <alignment horizontal="left" wrapText="1"/>
    </xf>
    <xf numFmtId="0" fontId="15" fillId="24" borderId="0" xfId="98" applyFont="1" applyFill="1" applyAlignment="1">
      <alignment wrapText="1"/>
    </xf>
    <xf numFmtId="0" fontId="17" fillId="24" borderId="0" xfId="98" applyFont="1" applyFill="1"/>
    <xf numFmtId="0" fontId="15" fillId="24" borderId="0" xfId="98" applyFont="1" applyFill="1" applyAlignment="1">
      <alignment horizontal="left"/>
    </xf>
    <xf numFmtId="0" fontId="16" fillId="24" borderId="0" xfId="98" applyFont="1" applyFill="1"/>
    <xf numFmtId="0" fontId="42" fillId="24" borderId="0" xfId="110" applyFont="1" applyFill="1" applyBorder="1" applyAlignment="1">
      <alignment horizontal="left"/>
    </xf>
    <xf numFmtId="0" fontId="17" fillId="25" borderId="0" xfId="110" applyFont="1" applyFill="1" applyBorder="1" applyAlignment="1" applyProtection="1">
      <alignment horizontal="center"/>
      <protection locked="0"/>
    </xf>
    <xf numFmtId="0" fontId="44" fillId="24" borderId="0" xfId="110" applyFont="1" applyFill="1" applyBorder="1" applyAlignment="1">
      <alignment horizontal="left"/>
    </xf>
    <xf numFmtId="164" fontId="44" fillId="0" borderId="0" xfId="110" applyNumberFormat="1" applyFont="1" applyFill="1" applyBorder="1" applyAlignment="1">
      <alignment horizontal="center"/>
    </xf>
    <xf numFmtId="0" fontId="48" fillId="24" borderId="0" xfId="110" applyFont="1" applyFill="1" applyBorder="1" applyAlignment="1"/>
    <xf numFmtId="0" fontId="50" fillId="25" borderId="0" xfId="109" applyFont="1" applyFill="1" applyProtection="1">
      <protection locked="0"/>
    </xf>
    <xf numFmtId="0" fontId="17" fillId="25" borderId="0" xfId="98" applyFont="1" applyFill="1" applyProtection="1">
      <protection locked="0"/>
    </xf>
    <xf numFmtId="0" fontId="42" fillId="25" borderId="0" xfId="110" applyFont="1" applyFill="1" applyBorder="1" applyAlignment="1" applyProtection="1">
      <protection locked="0"/>
    </xf>
    <xf numFmtId="0" fontId="48" fillId="25" borderId="0" xfId="110" applyFont="1" applyFill="1" applyBorder="1" applyAlignment="1" applyProtection="1">
      <protection locked="0"/>
    </xf>
    <xf numFmtId="0" fontId="41" fillId="25" borderId="0" xfId="98" applyFont="1" applyFill="1" applyProtection="1">
      <protection locked="0"/>
    </xf>
    <xf numFmtId="0" fontId="46" fillId="24" borderId="0" xfId="109" applyFill="1"/>
    <xf numFmtId="0" fontId="17" fillId="24" borderId="0" xfId="98" applyFont="1" applyFill="1" applyAlignment="1">
      <alignment horizontal="center"/>
    </xf>
    <xf numFmtId="0" fontId="41" fillId="26" borderId="13" xfId="98" applyFont="1" applyFill="1" applyBorder="1" applyAlignment="1">
      <alignment horizontal="left"/>
    </xf>
    <xf numFmtId="0" fontId="41" fillId="26" borderId="14" xfId="98" applyFont="1" applyFill="1" applyBorder="1" applyAlignment="1">
      <alignment horizontal="left"/>
    </xf>
    <xf numFmtId="0" fontId="41" fillId="26" borderId="15" xfId="98" applyFont="1" applyFill="1" applyBorder="1" applyAlignment="1">
      <alignment horizontal="left"/>
    </xf>
    <xf numFmtId="0" fontId="51" fillId="24" borderId="13" xfId="98" applyFont="1" applyFill="1" applyBorder="1" applyAlignment="1">
      <alignment horizontal="left" vertical="top" wrapText="1"/>
    </xf>
    <xf numFmtId="0" fontId="40" fillId="24" borderId="14" xfId="98" applyFont="1" applyFill="1" applyBorder="1" applyAlignment="1">
      <alignment horizontal="left" vertical="top" wrapText="1"/>
    </xf>
    <xf numFmtId="0" fontId="40" fillId="24" borderId="15" xfId="98" applyFont="1" applyFill="1" applyBorder="1" applyAlignment="1">
      <alignment horizontal="left" vertical="top" wrapText="1"/>
    </xf>
    <xf numFmtId="0" fontId="40" fillId="24" borderId="13" xfId="98" applyFont="1" applyFill="1" applyBorder="1" applyAlignment="1">
      <alignment horizontal="left" vertical="top" wrapText="1"/>
    </xf>
    <xf numFmtId="0" fontId="40" fillId="24" borderId="14" xfId="98" applyFont="1" applyFill="1" applyBorder="1" applyAlignment="1">
      <alignment horizontal="left" vertical="top"/>
    </xf>
    <xf numFmtId="0" fontId="40" fillId="24" borderId="15" xfId="98" applyFont="1" applyFill="1" applyBorder="1" applyAlignment="1">
      <alignment horizontal="left" vertical="top"/>
    </xf>
    <xf numFmtId="0" fontId="52" fillId="24" borderId="0" xfId="98" applyFont="1" applyFill="1" applyAlignment="1">
      <alignment wrapText="1"/>
    </xf>
    <xf numFmtId="0" fontId="52" fillId="27" borderId="16" xfId="98" applyFont="1" applyFill="1" applyBorder="1" applyAlignment="1">
      <alignment horizontal="center" wrapText="1"/>
    </xf>
    <xf numFmtId="0" fontId="52" fillId="27" borderId="17" xfId="98" applyFont="1" applyFill="1" applyBorder="1" applyAlignment="1">
      <alignment horizontal="center" wrapText="1"/>
    </xf>
    <xf numFmtId="0" fontId="52" fillId="27" borderId="18" xfId="98" applyFont="1" applyFill="1" applyBorder="1" applyAlignment="1">
      <alignment horizontal="center" wrapText="1"/>
    </xf>
    <xf numFmtId="0" fontId="52" fillId="24" borderId="0" xfId="98" applyFont="1" applyFill="1" applyAlignment="1">
      <alignment horizontal="center" wrapText="1"/>
    </xf>
    <xf numFmtId="0" fontId="53" fillId="24" borderId="11" xfId="98" applyFont="1" applyFill="1" applyBorder="1" applyAlignment="1">
      <alignment wrapText="1"/>
    </xf>
    <xf numFmtId="0" fontId="17" fillId="25" borderId="19" xfId="98" applyFont="1" applyFill="1" applyBorder="1" applyAlignment="1" applyProtection="1">
      <alignment horizontal="center"/>
      <protection locked="0"/>
    </xf>
    <xf numFmtId="0" fontId="17" fillId="25" borderId="20" xfId="98" applyFont="1" applyFill="1" applyBorder="1" applyAlignment="1" applyProtection="1">
      <alignment horizontal="center"/>
      <protection locked="0"/>
    </xf>
    <xf numFmtId="0" fontId="17" fillId="25" borderId="21" xfId="98" applyFont="1" applyFill="1" applyBorder="1" applyAlignment="1" applyProtection="1">
      <alignment horizontal="center"/>
      <protection locked="0"/>
    </xf>
    <xf numFmtId="0" fontId="53" fillId="24" borderId="12" xfId="98" applyFont="1" applyFill="1" applyBorder="1" applyAlignment="1">
      <alignment wrapText="1"/>
    </xf>
    <xf numFmtId="0" fontId="17" fillId="25" borderId="22" xfId="98" applyFont="1" applyFill="1" applyBorder="1" applyAlignment="1" applyProtection="1">
      <alignment horizontal="center"/>
      <protection locked="0"/>
    </xf>
    <xf numFmtId="0" fontId="17" fillId="25" borderId="12" xfId="98" applyFont="1" applyFill="1" applyBorder="1" applyAlignment="1" applyProtection="1">
      <alignment horizontal="center"/>
      <protection locked="0"/>
    </xf>
    <xf numFmtId="0" fontId="17" fillId="25" borderId="23" xfId="98" applyFont="1" applyFill="1" applyBorder="1" applyAlignment="1" applyProtection="1">
      <alignment horizontal="center"/>
      <protection locked="0"/>
    </xf>
    <xf numFmtId="0" fontId="17" fillId="28" borderId="0" xfId="98" applyFont="1" applyFill="1" applyBorder="1"/>
    <xf numFmtId="0" fontId="17" fillId="28" borderId="24" xfId="98" applyFont="1" applyFill="1" applyBorder="1"/>
    <xf numFmtId="0" fontId="17" fillId="24" borderId="10" xfId="98" applyFont="1" applyFill="1" applyBorder="1"/>
    <xf numFmtId="0" fontId="44" fillId="24" borderId="0" xfId="98" applyFont="1" applyFill="1"/>
    <xf numFmtId="0" fontId="17" fillId="24" borderId="0" xfId="98" applyFont="1" applyFill="1" applyAlignment="1">
      <alignment wrapText="1"/>
    </xf>
    <xf numFmtId="0" fontId="54" fillId="0" borderId="0" xfId="110" applyFont="1" applyAlignment="1">
      <alignment horizontal="left"/>
    </xf>
    <xf numFmtId="0" fontId="43" fillId="24" borderId="0" xfId="98" applyFont="1" applyFill="1" applyProtection="1"/>
    <xf numFmtId="0" fontId="1" fillId="24" borderId="0" xfId="110" applyFill="1"/>
    <xf numFmtId="0" fontId="17" fillId="24" borderId="0" xfId="98" applyFont="1" applyFill="1" applyProtection="1"/>
    <xf numFmtId="0" fontId="43" fillId="24" borderId="0" xfId="98" applyFont="1" applyFill="1"/>
    <xf numFmtId="0" fontId="47" fillId="24" borderId="0" xfId="110" applyFont="1" applyFill="1"/>
    <xf numFmtId="0" fontId="43" fillId="24" borderId="0" xfId="98" applyFont="1" applyFill="1" applyAlignment="1">
      <alignment wrapText="1"/>
    </xf>
    <xf numFmtId="0" fontId="1" fillId="24" borderId="0" xfId="110" applyFill="1" applyProtection="1"/>
    <xf numFmtId="0" fontId="40" fillId="24" borderId="0" xfId="98" applyFont="1" applyFill="1"/>
  </cellXfs>
  <cellStyles count="111">
    <cellStyle name="20% - Accent1 2" xfId="48"/>
    <cellStyle name="20% - Accent1 3" xfId="6"/>
    <cellStyle name="20% - Accent2 2" xfId="49"/>
    <cellStyle name="20% - Accent2 3" xfId="7"/>
    <cellStyle name="20% - Accent3 2" xfId="50"/>
    <cellStyle name="20% - Accent3 3" xfId="8"/>
    <cellStyle name="20% - Accent4 2" xfId="51"/>
    <cellStyle name="20% - Accent4 3" xfId="9"/>
    <cellStyle name="20% - Accent5 2" xfId="52"/>
    <cellStyle name="20% - Accent5 3" xfId="10"/>
    <cellStyle name="20% - Accent6 2" xfId="53"/>
    <cellStyle name="20% - Accent6 3" xfId="11"/>
    <cellStyle name="40% - Accent1 2" xfId="54"/>
    <cellStyle name="40% - Accent1 3" xfId="12"/>
    <cellStyle name="40% - Accent2 2" xfId="55"/>
    <cellStyle name="40% - Accent2 3" xfId="13"/>
    <cellStyle name="40% - Accent3 2" xfId="56"/>
    <cellStyle name="40% - Accent3 3" xfId="14"/>
    <cellStyle name="40% - Accent4 2" xfId="57"/>
    <cellStyle name="40% - Accent4 3" xfId="15"/>
    <cellStyle name="40% - Accent5 2" xfId="58"/>
    <cellStyle name="40% - Accent5 3" xfId="16"/>
    <cellStyle name="40% - Accent6 2" xfId="59"/>
    <cellStyle name="40% - Accent6 3" xfId="17"/>
    <cellStyle name="60% - Accent1 2" xfId="60"/>
    <cellStyle name="60% - Accent1 3" xfId="18"/>
    <cellStyle name="60% - Accent2 2" xfId="61"/>
    <cellStyle name="60% - Accent2 3" xfId="19"/>
    <cellStyle name="60% - Accent3 2" xfId="62"/>
    <cellStyle name="60% - Accent3 3" xfId="20"/>
    <cellStyle name="60% - Accent4 2" xfId="63"/>
    <cellStyle name="60% - Accent4 3" xfId="21"/>
    <cellStyle name="60% - Accent5 2" xfId="64"/>
    <cellStyle name="60% - Accent5 3" xfId="22"/>
    <cellStyle name="60% - Accent6 2" xfId="65"/>
    <cellStyle name="60% - Accent6 3" xfId="23"/>
    <cellStyle name="Accent1 2" xfId="66"/>
    <cellStyle name="Accent1 3" xfId="24"/>
    <cellStyle name="Accent2 2" xfId="67"/>
    <cellStyle name="Accent2 3" xfId="25"/>
    <cellStyle name="Accent3 2" xfId="68"/>
    <cellStyle name="Accent3 3" xfId="26"/>
    <cellStyle name="Accent4 2" xfId="69"/>
    <cellStyle name="Accent4 3" xfId="27"/>
    <cellStyle name="Accent5 2" xfId="70"/>
    <cellStyle name="Accent5 3" xfId="28"/>
    <cellStyle name="Accent6 2" xfId="71"/>
    <cellStyle name="Accent6 3" xfId="29"/>
    <cellStyle name="Bad 2" xfId="72"/>
    <cellStyle name="Bad 3" xfId="30"/>
    <cellStyle name="Calculation 2" xfId="73"/>
    <cellStyle name="Calculation 3" xfId="31"/>
    <cellStyle name="Check Cell 2" xfId="74"/>
    <cellStyle name="Check Cell 3" xfId="32"/>
    <cellStyle name="Currency 2" xfId="1"/>
    <cellStyle name="Explanatory Text 2" xfId="75"/>
    <cellStyle name="Explanatory Text 3" xfId="33"/>
    <cellStyle name="Good 2" xfId="76"/>
    <cellStyle name="Good 3" xfId="34"/>
    <cellStyle name="Heading 1 2" xfId="77"/>
    <cellStyle name="Heading 1 3" xfId="35"/>
    <cellStyle name="Heading 2 2" xfId="78"/>
    <cellStyle name="Heading 2 3" xfId="36"/>
    <cellStyle name="Heading 3 2" xfId="79"/>
    <cellStyle name="Heading 3 3" xfId="37"/>
    <cellStyle name="Heading 4 2" xfId="80"/>
    <cellStyle name="Heading 4 3" xfId="38"/>
    <cellStyle name="Hyperlink" xfId="105" builtinId="8"/>
    <cellStyle name="Hyperlink 2" xfId="109"/>
    <cellStyle name="Input 2" xfId="81"/>
    <cellStyle name="Input 3" xfId="39"/>
    <cellStyle name="Linked Cell 2" xfId="82"/>
    <cellStyle name="Linked Cell 3" xfId="40"/>
    <cellStyle name="Neutral 2" xfId="83"/>
    <cellStyle name="Neutral 3" xfId="41"/>
    <cellStyle name="Normal" xfId="0" builtinId="0"/>
    <cellStyle name="Normal 10" xfId="110"/>
    <cellStyle name="Normal 2" xfId="2"/>
    <cellStyle name="Normal 3" xfId="3"/>
    <cellStyle name="Normal 3 2" xfId="88"/>
    <cellStyle name="Normal 4" xfId="4"/>
    <cellStyle name="Normal 4 10" xfId="100"/>
    <cellStyle name="Normal 4 11" xfId="102"/>
    <cellStyle name="Normal 4 12" xfId="104"/>
    <cellStyle name="Normal 4 13" xfId="107"/>
    <cellStyle name="Normal 4 2" xfId="47"/>
    <cellStyle name="Normal 4 3" xfId="90"/>
    <cellStyle name="Normal 4 4" xfId="91"/>
    <cellStyle name="Normal 4 5" xfId="92"/>
    <cellStyle name="Normal 4 6" xfId="93"/>
    <cellStyle name="Normal 4 7" xfId="94"/>
    <cellStyle name="Normal 4 8" xfId="95"/>
    <cellStyle name="Normal 4 9" xfId="96"/>
    <cellStyle name="Normal 5" xfId="98"/>
    <cellStyle name="Normal 6" xfId="97"/>
    <cellStyle name="Normal 7" xfId="101"/>
    <cellStyle name="Normal 8" xfId="103"/>
    <cellStyle name="Normal 9" xfId="106"/>
    <cellStyle name="Note 2" xfId="5"/>
    <cellStyle name="Note 3" xfId="89"/>
    <cellStyle name="Note 4" xfId="42"/>
    <cellStyle name="Note 4 2" xfId="99"/>
    <cellStyle name="Output 2" xfId="84"/>
    <cellStyle name="Output 3" xfId="43"/>
    <cellStyle name="Percent 2" xfId="108"/>
    <cellStyle name="Title 2" xfId="85"/>
    <cellStyle name="Title 3" xfId="44"/>
    <cellStyle name="Total 2" xfId="86"/>
    <cellStyle name="Total 3" xfId="45"/>
    <cellStyle name="Warning Text 2" xfId="87"/>
    <cellStyle name="Warning Text 3" xfId="4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7</xdr:row>
      <xdr:rowOff>152400</xdr:rowOff>
    </xdr:from>
    <xdr:ext cx="3504293" cy="1654812"/>
    <xdr:sp macro="" textlink="">
      <xdr:nvSpPr>
        <xdr:cNvPr id="2" name="TextBox 1"/>
        <xdr:cNvSpPr txBox="1"/>
      </xdr:nvSpPr>
      <xdr:spPr>
        <a:xfrm>
          <a:off x="0" y="1704975"/>
          <a:ext cx="3504293" cy="165481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000" b="1">
              <a:latin typeface="Arial" panose="020B0604020202020204" pitchFamily="34" charset="0"/>
              <a:cs typeface="Arial" panose="020B0604020202020204" pitchFamily="34" charset="0"/>
            </a:rPr>
            <a:t>Instructions</a:t>
          </a:r>
          <a:r>
            <a:rPr lang="en-US" sz="1050" b="1">
              <a:latin typeface="Arial" panose="020B0604020202020204" pitchFamily="34" charset="0"/>
              <a:cs typeface="Arial" panose="020B0604020202020204" pitchFamily="34" charset="0"/>
            </a:rPr>
            <a:t>: </a:t>
          </a:r>
        </a:p>
        <a:p>
          <a:r>
            <a:rPr lang="en-US" sz="800" b="1" i="0">
              <a:solidFill>
                <a:srgbClr val="FF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Review</a:t>
          </a:r>
          <a:r>
            <a:rPr lang="en-US" sz="800" b="1" i="0" baseline="0">
              <a:solidFill>
                <a:srgbClr val="FF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Non-Disclosure before evaluating below.  </a:t>
          </a:r>
        </a:p>
        <a:p>
          <a:r>
            <a:rPr lang="en-US" sz="800" b="0" i="0" baseline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Enter name.</a:t>
          </a:r>
        </a:p>
        <a:p>
          <a:r>
            <a:rPr lang="en-US" sz="800" b="0">
              <a:latin typeface="Arial" panose="020B0604020202020204" pitchFamily="34" charset="0"/>
              <a:cs typeface="Arial" panose="020B0604020202020204" pitchFamily="34" charset="0"/>
            </a:rPr>
            <a:t>Review</a:t>
          </a:r>
          <a:r>
            <a:rPr lang="en-US" sz="800" b="0" baseline="0">
              <a:latin typeface="Arial" panose="020B0604020202020204" pitchFamily="34" charset="0"/>
              <a:cs typeface="Arial" panose="020B0604020202020204" pitchFamily="34" charset="0"/>
            </a:rPr>
            <a:t> all bid responses distributed by the Buyer.  </a:t>
          </a:r>
        </a:p>
        <a:p>
          <a:r>
            <a:rPr lang="en-US" sz="800" b="0" baseline="0">
              <a:latin typeface="Arial" panose="020B0604020202020204" pitchFamily="34" charset="0"/>
              <a:cs typeface="Arial" panose="020B0604020202020204" pitchFamily="34" charset="0"/>
            </a:rPr>
            <a:t>Once reviewed, enter points for the vendor in the yellow highlighted cells.</a:t>
          </a:r>
        </a:p>
        <a:p>
          <a:r>
            <a:rPr lang="en-US" sz="800" b="0" baseline="0">
              <a:latin typeface="Arial" panose="020B0604020202020204" pitchFamily="34" charset="0"/>
              <a:cs typeface="Arial" panose="020B0604020202020204" pitchFamily="34" charset="0"/>
            </a:rPr>
            <a:t>Send completed matrix  in Excel format back to the buyer.  </a:t>
          </a:r>
        </a:p>
        <a:p>
          <a:r>
            <a:rPr lang="en-US" sz="800" b="0" baseline="0">
              <a:latin typeface="Arial" panose="020B0604020202020204" pitchFamily="34" charset="0"/>
              <a:cs typeface="Arial" panose="020B0604020202020204" pitchFamily="34" charset="0"/>
            </a:rPr>
            <a:t>Committee members must score independently.  </a:t>
          </a:r>
        </a:p>
        <a:p>
          <a:endParaRPr lang="en-US" sz="800" b="0" baseline="0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n-US" sz="800" b="0" i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5.0 to 4.5 = Exceptional, exceeds and fully meets all requirements</a:t>
          </a:r>
          <a:r>
            <a:rPr lang="en-US" sz="80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endParaRPr lang="en-US" sz="8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n-US" sz="800" b="0" i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4.4 to 3.5 = Advantageous, exceeds some requirements</a:t>
          </a:r>
          <a:r>
            <a:rPr lang="en-US" sz="80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endParaRPr lang="en-US" sz="8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n-US" sz="800" b="0" i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3.4 to 2.5 = Meets minimal requirements</a:t>
          </a:r>
          <a:r>
            <a:rPr lang="en-US" sz="80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endParaRPr lang="en-US" sz="8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n-US" sz="800" b="0" i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2.4 to 1.5 = Addresses most of the minimal requirements</a:t>
          </a:r>
          <a:r>
            <a:rPr lang="en-US" sz="80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endParaRPr lang="en-US" sz="8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n-US" sz="800" b="0" i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1.4 to 1.0 = Addresses part of minimal requirements</a:t>
          </a:r>
          <a:endParaRPr lang="en-US" sz="800" b="0" baseline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133350</xdr:colOff>
          <xdr:row>4</xdr:row>
          <xdr:rowOff>209550</xdr:rowOff>
        </xdr:from>
        <xdr:to>
          <xdr:col>7</xdr:col>
          <xdr:colOff>190500</xdr:colOff>
          <xdr:row>5</xdr:row>
          <xdr:rowOff>190500</xdr:rowOff>
        </xdr:to>
        <xdr:sp macro="" textlink="">
          <xdr:nvSpPr>
            <xdr:cNvPr id="16385" name="Check Box 1" hidden="1">
              <a:extLst>
                <a:ext uri="{63B3BB69-23CF-44E3-9099-C40C66FF867C}">
                  <a14:compatExt spid="_x0000_s163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By checking the box, I agree that I have read and understood the Non Disclosure Agreement.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133350</xdr:colOff>
          <xdr:row>5</xdr:row>
          <xdr:rowOff>361950</xdr:rowOff>
        </xdr:from>
        <xdr:to>
          <xdr:col>7</xdr:col>
          <xdr:colOff>342900</xdr:colOff>
          <xdr:row>7</xdr:row>
          <xdr:rowOff>114300</xdr:rowOff>
        </xdr:to>
        <xdr:sp macro="" textlink="">
          <xdr:nvSpPr>
            <xdr:cNvPr id="16386" name="Check Box 2" hidden="1">
              <a:extLst>
                <a:ext uri="{63B3BB69-23CF-44E3-9099-C40C66FF867C}">
                  <a14:compatExt spid="_x0000_s163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By checking the box, I agree that I have read and understood the Nepotism Agreement and have completed the Disclosure Statement form (Part 1: General Information &amp; Part 2: Disclosures).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4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L44"/>
  <sheetViews>
    <sheetView workbookViewId="0">
      <selection activeCell="C43" sqref="C43"/>
    </sheetView>
  </sheetViews>
  <sheetFormatPr defaultRowHeight="12.75" x14ac:dyDescent="0.2"/>
  <cols>
    <col min="1" max="3" width="9.42578125" customWidth="1"/>
    <col min="4" max="4" width="9.28515625" bestFit="1" customWidth="1"/>
    <col min="5" max="6" width="8.85546875" customWidth="1"/>
    <col min="7" max="7" width="8.85546875" style="3" customWidth="1"/>
    <col min="8" max="8" width="8.85546875" customWidth="1"/>
  </cols>
  <sheetData>
    <row r="1" spans="1:12" ht="15.75" x14ac:dyDescent="0.25">
      <c r="A1" s="59" t="s">
        <v>11</v>
      </c>
      <c r="B1" s="59"/>
      <c r="C1" s="59"/>
      <c r="D1" s="59"/>
      <c r="E1" s="56"/>
      <c r="F1" s="56"/>
      <c r="G1" s="56"/>
      <c r="H1" s="56"/>
      <c r="I1" s="56"/>
    </row>
    <row r="2" spans="1:12" ht="15.75" x14ac:dyDescent="0.25">
      <c r="A2" s="24"/>
      <c r="B2" s="27"/>
      <c r="C2" s="23"/>
      <c r="D2" s="23"/>
      <c r="E2" s="23"/>
      <c r="F2" s="23"/>
      <c r="G2" s="41"/>
      <c r="H2" s="27"/>
      <c r="I2" s="23"/>
    </row>
    <row r="3" spans="1:12" s="2" customFormat="1" x14ac:dyDescent="0.2">
      <c r="A3" s="57"/>
      <c r="B3" s="57"/>
      <c r="C3" s="57"/>
      <c r="D3" s="25" t="s">
        <v>5</v>
      </c>
      <c r="E3" s="25" t="s">
        <v>6</v>
      </c>
      <c r="F3" s="25" t="s">
        <v>7</v>
      </c>
      <c r="G3" s="25" t="s">
        <v>8</v>
      </c>
      <c r="H3" s="36" t="s">
        <v>18</v>
      </c>
      <c r="I3" s="26" t="s">
        <v>9</v>
      </c>
    </row>
    <row r="4" spans="1:12" x14ac:dyDescent="0.2">
      <c r="A4" s="58" t="s">
        <v>16</v>
      </c>
      <c r="B4" s="58"/>
      <c r="C4" s="58"/>
      <c r="D4" s="41">
        <v>32.520000000000003</v>
      </c>
      <c r="E4" s="41">
        <v>10.199999999999999</v>
      </c>
      <c r="F4" s="41">
        <v>3.5</v>
      </c>
      <c r="G4" s="41">
        <v>7.5</v>
      </c>
      <c r="H4" s="41">
        <v>7</v>
      </c>
      <c r="I4" s="42">
        <f>SUM(D4:H4)</f>
        <v>60.72</v>
      </c>
      <c r="J4" s="3"/>
      <c r="K4" s="3"/>
      <c r="L4" s="3"/>
    </row>
    <row r="5" spans="1:12" x14ac:dyDescent="0.2">
      <c r="A5" s="58" t="s">
        <v>19</v>
      </c>
      <c r="B5" s="58"/>
      <c r="C5" s="58"/>
      <c r="D5" s="41">
        <v>27.48</v>
      </c>
      <c r="E5" s="41">
        <v>10.199999999999999</v>
      </c>
      <c r="F5" s="41">
        <v>3.75</v>
      </c>
      <c r="G5" s="41">
        <v>7.3</v>
      </c>
      <c r="H5" s="41">
        <v>6.8</v>
      </c>
      <c r="I5" s="42">
        <f>SUM(D5:H5)</f>
        <v>55.529999999999994</v>
      </c>
      <c r="J5" s="3"/>
      <c r="K5" s="3"/>
      <c r="L5" s="3"/>
    </row>
    <row r="8" spans="1:12" x14ac:dyDescent="0.2">
      <c r="I8" s="2"/>
    </row>
    <row r="44" spans="1:1" x14ac:dyDescent="0.2">
      <c r="A44" t="s">
        <v>27</v>
      </c>
    </row>
  </sheetData>
  <mergeCells count="5">
    <mergeCell ref="E1:I1"/>
    <mergeCell ref="A3:C3"/>
    <mergeCell ref="A4:C4"/>
    <mergeCell ref="A5:C5"/>
    <mergeCell ref="A1:D1"/>
  </mergeCells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2"/>
  <sheetViews>
    <sheetView workbookViewId="0">
      <selection activeCell="D41" sqref="D41"/>
    </sheetView>
  </sheetViews>
  <sheetFormatPr defaultRowHeight="12.75" x14ac:dyDescent="0.2"/>
  <cols>
    <col min="4" max="4" width="9.28515625" customWidth="1"/>
  </cols>
  <sheetData>
    <row r="1" spans="1:11" ht="15.75" x14ac:dyDescent="0.25">
      <c r="A1" s="59" t="s">
        <v>11</v>
      </c>
      <c r="B1" s="59"/>
      <c r="C1" s="59"/>
      <c r="D1" s="59"/>
      <c r="E1" s="56"/>
      <c r="F1" s="56"/>
      <c r="G1" s="56"/>
      <c r="H1" s="56"/>
    </row>
    <row r="2" spans="1:11" ht="15.75" x14ac:dyDescent="0.25">
      <c r="A2" s="29"/>
      <c r="B2" s="30"/>
      <c r="C2" s="28"/>
      <c r="D2" s="28"/>
      <c r="E2" s="28"/>
      <c r="F2" s="28"/>
      <c r="G2" s="30"/>
      <c r="H2" s="28"/>
    </row>
    <row r="3" spans="1:11" x14ac:dyDescent="0.2">
      <c r="A3" s="57"/>
      <c r="B3" s="57"/>
      <c r="C3" s="57"/>
      <c r="D3" s="36" t="s">
        <v>5</v>
      </c>
      <c r="E3" s="36" t="s">
        <v>6</v>
      </c>
      <c r="F3" s="36" t="s">
        <v>7</v>
      </c>
      <c r="G3" s="36" t="s">
        <v>8</v>
      </c>
      <c r="H3" s="36" t="s">
        <v>18</v>
      </c>
      <c r="I3" s="37" t="s">
        <v>9</v>
      </c>
      <c r="J3" s="2"/>
      <c r="K3" s="2"/>
    </row>
    <row r="4" spans="1:11" x14ac:dyDescent="0.2">
      <c r="A4" s="58" t="s">
        <v>16</v>
      </c>
      <c r="B4" s="58"/>
      <c r="C4" s="58"/>
      <c r="D4" s="55">
        <v>32.520000000000003</v>
      </c>
      <c r="E4" s="41">
        <v>15</v>
      </c>
      <c r="F4" s="41">
        <v>4.4000000000000004</v>
      </c>
      <c r="G4" s="41">
        <v>8.8000000000000007</v>
      </c>
      <c r="H4" s="41">
        <v>10</v>
      </c>
      <c r="I4" s="42">
        <f>SUM(D4:H4)</f>
        <v>70.72</v>
      </c>
      <c r="J4" s="3"/>
      <c r="K4" s="3"/>
    </row>
    <row r="5" spans="1:11" x14ac:dyDescent="0.2">
      <c r="A5" s="58" t="s">
        <v>19</v>
      </c>
      <c r="B5" s="58"/>
      <c r="C5" s="58"/>
      <c r="D5" s="55">
        <v>27.48</v>
      </c>
      <c r="E5" s="41">
        <v>13.2</v>
      </c>
      <c r="F5" s="41">
        <v>5</v>
      </c>
      <c r="G5" s="41">
        <v>10</v>
      </c>
      <c r="H5" s="41">
        <v>10</v>
      </c>
      <c r="I5" s="42">
        <f>SUM(D5:H5)</f>
        <v>65.680000000000007</v>
      </c>
      <c r="J5" s="3"/>
      <c r="K5" s="3"/>
    </row>
    <row r="6" spans="1:11" x14ac:dyDescent="0.2">
      <c r="A6" s="58"/>
      <c r="B6" s="58"/>
      <c r="C6" s="58"/>
      <c r="D6" s="28"/>
      <c r="E6" s="28"/>
      <c r="F6" s="28"/>
      <c r="G6" s="28"/>
      <c r="H6" s="38"/>
      <c r="I6" s="3"/>
      <c r="J6" s="3"/>
      <c r="K6" s="3"/>
    </row>
    <row r="7" spans="1:11" x14ac:dyDescent="0.2">
      <c r="A7" s="58"/>
      <c r="B7" s="58"/>
      <c r="C7" s="58"/>
      <c r="D7" s="28"/>
      <c r="E7" s="28"/>
      <c r="F7" s="28"/>
      <c r="G7" s="28"/>
      <c r="H7" s="38"/>
      <c r="I7" s="3"/>
      <c r="J7" s="3"/>
      <c r="K7" s="3"/>
    </row>
    <row r="8" spans="1:11" x14ac:dyDescent="0.2">
      <c r="A8" s="58"/>
      <c r="B8" s="58"/>
      <c r="C8" s="58"/>
      <c r="D8" s="28"/>
      <c r="E8" s="28"/>
      <c r="F8" s="28"/>
      <c r="G8" s="28"/>
      <c r="H8" s="38"/>
      <c r="I8" s="3"/>
      <c r="J8" s="3"/>
      <c r="K8" s="3"/>
    </row>
    <row r="9" spans="1:11" x14ac:dyDescent="0.2">
      <c r="A9" s="58"/>
      <c r="B9" s="58"/>
      <c r="C9" s="58"/>
      <c r="D9" s="28"/>
      <c r="E9" s="28"/>
      <c r="F9" s="28"/>
      <c r="G9" s="28"/>
      <c r="H9" s="38"/>
      <c r="I9" s="3"/>
      <c r="J9" s="3"/>
      <c r="K9" s="3"/>
    </row>
    <row r="10" spans="1:11" x14ac:dyDescent="0.2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</row>
    <row r="11" spans="1:11" x14ac:dyDescent="0.2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</row>
    <row r="12" spans="1:11" x14ac:dyDescent="0.2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</row>
    <row r="13" spans="1:11" x14ac:dyDescent="0.2">
      <c r="A13" s="3"/>
      <c r="B13" s="3"/>
      <c r="C13" s="3"/>
      <c r="D13" s="3"/>
      <c r="E13" s="3"/>
      <c r="F13" s="3"/>
      <c r="G13" s="3"/>
      <c r="I13" s="3"/>
      <c r="J13" s="3"/>
    </row>
    <row r="14" spans="1:11" x14ac:dyDescent="0.2">
      <c r="A14" s="3"/>
      <c r="B14" s="3"/>
      <c r="C14" s="3"/>
      <c r="D14" s="3"/>
      <c r="E14" s="3"/>
      <c r="F14" s="3"/>
      <c r="G14" s="3"/>
      <c r="I14" s="3"/>
      <c r="J14" s="3"/>
    </row>
    <row r="15" spans="1:11" x14ac:dyDescent="0.2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</row>
    <row r="16" spans="1:11" x14ac:dyDescent="0.2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</row>
    <row r="17" spans="1:11" x14ac:dyDescent="0.2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</row>
    <row r="18" spans="1:11" x14ac:dyDescent="0.2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</row>
    <row r="19" spans="1:11" x14ac:dyDescent="0.2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</row>
    <row r="20" spans="1:11" x14ac:dyDescent="0.2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</row>
    <row r="21" spans="1:11" x14ac:dyDescent="0.2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</row>
    <row r="22" spans="1:11" x14ac:dyDescent="0.2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</row>
    <row r="23" spans="1:11" x14ac:dyDescent="0.2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</row>
    <row r="24" spans="1:11" x14ac:dyDescent="0.2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</row>
    <row r="25" spans="1:11" x14ac:dyDescent="0.2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</row>
    <row r="26" spans="1:11" x14ac:dyDescent="0.2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</row>
    <row r="27" spans="1:11" x14ac:dyDescent="0.2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</row>
    <row r="42" spans="1:1" x14ac:dyDescent="0.2">
      <c r="A42" t="s">
        <v>27</v>
      </c>
    </row>
  </sheetData>
  <mergeCells count="9">
    <mergeCell ref="E1:H1"/>
    <mergeCell ref="A3:C3"/>
    <mergeCell ref="A4:C4"/>
    <mergeCell ref="A5:C5"/>
    <mergeCell ref="A9:C9"/>
    <mergeCell ref="A6:C6"/>
    <mergeCell ref="A7:C7"/>
    <mergeCell ref="A8:C8"/>
    <mergeCell ref="A1:D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2"/>
  <sheetViews>
    <sheetView workbookViewId="0">
      <selection activeCell="G46" sqref="G46"/>
    </sheetView>
  </sheetViews>
  <sheetFormatPr defaultRowHeight="12.75" x14ac:dyDescent="0.2"/>
  <sheetData>
    <row r="1" spans="1:13" ht="15.75" x14ac:dyDescent="0.25">
      <c r="A1" s="59" t="s">
        <v>11</v>
      </c>
      <c r="B1" s="59"/>
      <c r="C1" s="59"/>
      <c r="D1" s="59"/>
      <c r="E1" s="56"/>
      <c r="F1" s="56"/>
      <c r="G1" s="56"/>
      <c r="H1" s="56"/>
      <c r="I1" s="3"/>
    </row>
    <row r="2" spans="1:13" ht="15.75" x14ac:dyDescent="0.25">
      <c r="A2" s="32"/>
      <c r="B2" s="33"/>
      <c r="C2" s="31"/>
      <c r="D2" s="31"/>
      <c r="E2" s="31"/>
      <c r="F2" s="31"/>
      <c r="G2" s="33"/>
      <c r="H2" s="31"/>
      <c r="I2" s="1"/>
    </row>
    <row r="3" spans="1:13" x14ac:dyDescent="0.2">
      <c r="A3" s="57"/>
      <c r="B3" s="57"/>
      <c r="C3" s="57"/>
      <c r="D3" s="36" t="s">
        <v>5</v>
      </c>
      <c r="E3" s="36" t="s">
        <v>6</v>
      </c>
      <c r="F3" s="36" t="s">
        <v>7</v>
      </c>
      <c r="G3" s="36" t="s">
        <v>8</v>
      </c>
      <c r="H3" s="36" t="s">
        <v>18</v>
      </c>
      <c r="I3" s="37" t="s">
        <v>9</v>
      </c>
      <c r="J3" s="2"/>
      <c r="K3" s="2"/>
    </row>
    <row r="4" spans="1:13" x14ac:dyDescent="0.2">
      <c r="A4" s="58" t="s">
        <v>16</v>
      </c>
      <c r="B4" s="58"/>
      <c r="C4" s="58"/>
      <c r="D4" s="55">
        <v>32.520000000000003</v>
      </c>
      <c r="E4" s="41">
        <v>10.5</v>
      </c>
      <c r="F4" s="41">
        <v>3.5</v>
      </c>
      <c r="G4" s="41">
        <v>7</v>
      </c>
      <c r="H4" s="41">
        <v>8</v>
      </c>
      <c r="I4" s="42">
        <f>SUM(D4:H4)</f>
        <v>61.52</v>
      </c>
      <c r="J4" s="3"/>
      <c r="K4" s="3"/>
      <c r="L4" s="3"/>
      <c r="M4" s="3"/>
    </row>
    <row r="5" spans="1:13" x14ac:dyDescent="0.2">
      <c r="A5" s="58" t="s">
        <v>19</v>
      </c>
      <c r="B5" s="58"/>
      <c r="C5" s="58"/>
      <c r="D5" s="55">
        <v>27.48</v>
      </c>
      <c r="E5" s="41">
        <v>12</v>
      </c>
      <c r="F5" s="41">
        <v>3.5</v>
      </c>
      <c r="G5" s="41">
        <v>7</v>
      </c>
      <c r="H5" s="41">
        <v>7</v>
      </c>
      <c r="I5" s="42">
        <f>SUM(D5:H5)</f>
        <v>56.980000000000004</v>
      </c>
      <c r="J5" s="3"/>
      <c r="K5" s="3"/>
      <c r="L5" s="3"/>
      <c r="M5" s="3"/>
    </row>
    <row r="6" spans="1:13" x14ac:dyDescent="0.2">
      <c r="A6" s="58"/>
      <c r="B6" s="58"/>
      <c r="C6" s="58"/>
      <c r="D6" s="31"/>
      <c r="E6" s="31"/>
      <c r="F6" s="31"/>
      <c r="G6" s="31"/>
      <c r="H6" s="38"/>
      <c r="I6" s="3"/>
      <c r="J6" s="3"/>
      <c r="K6" s="3"/>
    </row>
    <row r="7" spans="1:13" x14ac:dyDescent="0.2">
      <c r="A7" s="58"/>
      <c r="B7" s="58"/>
      <c r="C7" s="58"/>
      <c r="D7" s="31"/>
      <c r="E7" s="31"/>
      <c r="F7" s="31"/>
      <c r="G7" s="31"/>
      <c r="H7" s="38"/>
      <c r="I7" s="3"/>
      <c r="J7" s="3"/>
      <c r="K7" s="3"/>
    </row>
    <row r="8" spans="1:13" x14ac:dyDescent="0.2">
      <c r="A8" s="58"/>
      <c r="B8" s="58"/>
      <c r="C8" s="58"/>
      <c r="D8" s="31"/>
      <c r="E8" s="31"/>
      <c r="F8" s="31"/>
      <c r="G8" s="31"/>
      <c r="H8" s="38"/>
      <c r="I8" s="3"/>
      <c r="J8" s="3"/>
      <c r="K8" s="3"/>
    </row>
    <row r="9" spans="1:13" x14ac:dyDescent="0.2">
      <c r="A9" s="58"/>
      <c r="B9" s="58"/>
      <c r="C9" s="58"/>
      <c r="D9" s="31"/>
      <c r="E9" s="31"/>
      <c r="F9" s="31"/>
      <c r="G9" s="31"/>
      <c r="H9" s="38"/>
      <c r="I9" s="3"/>
      <c r="J9" s="3"/>
      <c r="K9" s="3"/>
    </row>
    <row r="10" spans="1:13" x14ac:dyDescent="0.2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</row>
    <row r="11" spans="1:13" x14ac:dyDescent="0.2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</row>
    <row r="12" spans="1:13" x14ac:dyDescent="0.2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</row>
    <row r="13" spans="1:13" x14ac:dyDescent="0.2">
      <c r="A13" s="2"/>
      <c r="B13" s="3"/>
      <c r="C13" s="3"/>
      <c r="D13" s="3"/>
      <c r="E13" s="3"/>
      <c r="F13" s="3"/>
      <c r="G13" s="3"/>
      <c r="H13" s="3"/>
      <c r="I13" s="3"/>
      <c r="J13" s="3"/>
      <c r="K13" s="3"/>
    </row>
    <row r="14" spans="1:13" x14ac:dyDescent="0.2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</row>
    <row r="15" spans="1:13" x14ac:dyDescent="0.2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</row>
    <row r="16" spans="1:13" x14ac:dyDescent="0.2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</row>
    <row r="17" spans="1:11" x14ac:dyDescent="0.2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</row>
    <row r="18" spans="1:11" x14ac:dyDescent="0.2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</row>
    <row r="19" spans="1:11" x14ac:dyDescent="0.2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</row>
    <row r="20" spans="1:11" x14ac:dyDescent="0.2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</row>
    <row r="21" spans="1:11" x14ac:dyDescent="0.2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</row>
    <row r="22" spans="1:11" x14ac:dyDescent="0.2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</row>
    <row r="23" spans="1:11" x14ac:dyDescent="0.2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</row>
    <row r="24" spans="1:11" x14ac:dyDescent="0.2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</row>
    <row r="25" spans="1:11" x14ac:dyDescent="0.2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</row>
    <row r="26" spans="1:11" x14ac:dyDescent="0.2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</row>
    <row r="27" spans="1:11" x14ac:dyDescent="0.2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</row>
    <row r="42" spans="1:1" x14ac:dyDescent="0.2">
      <c r="A42" t="s">
        <v>27</v>
      </c>
    </row>
  </sheetData>
  <mergeCells count="9">
    <mergeCell ref="E1:H1"/>
    <mergeCell ref="A3:C3"/>
    <mergeCell ref="A4:C4"/>
    <mergeCell ref="A5:C5"/>
    <mergeCell ref="A9:C9"/>
    <mergeCell ref="A6:C6"/>
    <mergeCell ref="A7:C7"/>
    <mergeCell ref="A8:C8"/>
    <mergeCell ref="A1:D1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3"/>
  <sheetViews>
    <sheetView workbookViewId="0">
      <selection activeCell="G42" sqref="G42"/>
    </sheetView>
  </sheetViews>
  <sheetFormatPr defaultRowHeight="12.75" x14ac:dyDescent="0.2"/>
  <sheetData>
    <row r="1" spans="1:11" ht="15.75" x14ac:dyDescent="0.25">
      <c r="A1" s="59" t="s">
        <v>11</v>
      </c>
      <c r="B1" s="59"/>
      <c r="C1" s="59"/>
      <c r="D1" s="59"/>
      <c r="E1" s="56"/>
      <c r="F1" s="56"/>
      <c r="G1" s="56"/>
      <c r="H1" s="56"/>
      <c r="I1" s="3"/>
    </row>
    <row r="2" spans="1:11" ht="15.75" x14ac:dyDescent="0.25">
      <c r="A2" s="35"/>
      <c r="B2" s="39"/>
      <c r="C2" s="34"/>
      <c r="D2" s="34"/>
      <c r="E2" s="34"/>
      <c r="F2" s="34"/>
      <c r="G2" s="39"/>
      <c r="H2" s="34"/>
      <c r="I2" s="1"/>
    </row>
    <row r="3" spans="1:11" x14ac:dyDescent="0.2">
      <c r="A3" s="57"/>
      <c r="B3" s="57"/>
      <c r="C3" s="57"/>
      <c r="D3" s="36" t="s">
        <v>5</v>
      </c>
      <c r="E3" s="36" t="s">
        <v>6</v>
      </c>
      <c r="F3" s="36" t="s">
        <v>7</v>
      </c>
      <c r="G3" s="36" t="s">
        <v>8</v>
      </c>
      <c r="H3" s="36" t="s">
        <v>18</v>
      </c>
      <c r="I3" s="37" t="s">
        <v>9</v>
      </c>
      <c r="J3" s="2"/>
      <c r="K3" s="2"/>
    </row>
    <row r="4" spans="1:11" x14ac:dyDescent="0.2">
      <c r="A4" s="58" t="s">
        <v>16</v>
      </c>
      <c r="B4" s="58"/>
      <c r="C4" s="58"/>
      <c r="D4" s="55">
        <v>32.520000000000003</v>
      </c>
      <c r="E4" s="41">
        <v>12</v>
      </c>
      <c r="F4" s="41">
        <v>4</v>
      </c>
      <c r="G4" s="41">
        <v>8</v>
      </c>
      <c r="H4" s="41">
        <v>8.5</v>
      </c>
      <c r="I4" s="42">
        <f>SUM(D4:H4)</f>
        <v>65.02000000000001</v>
      </c>
      <c r="J4" s="3"/>
      <c r="K4" s="3"/>
    </row>
    <row r="5" spans="1:11" x14ac:dyDescent="0.2">
      <c r="A5" s="58" t="s">
        <v>19</v>
      </c>
      <c r="B5" s="58"/>
      <c r="C5" s="58"/>
      <c r="D5" s="55">
        <v>27.48</v>
      </c>
      <c r="E5" s="41">
        <v>13.5</v>
      </c>
      <c r="F5" s="41">
        <v>4.5</v>
      </c>
      <c r="G5" s="41">
        <v>8</v>
      </c>
      <c r="H5" s="41">
        <v>8</v>
      </c>
      <c r="I5" s="42">
        <f>SUM(D5:H5)</f>
        <v>61.480000000000004</v>
      </c>
      <c r="J5" s="3"/>
      <c r="K5" s="3"/>
    </row>
    <row r="6" spans="1:11" x14ac:dyDescent="0.2">
      <c r="A6" s="58"/>
      <c r="B6" s="58"/>
      <c r="C6" s="58"/>
      <c r="D6" s="34"/>
      <c r="E6" s="34"/>
      <c r="F6" s="34"/>
      <c r="G6" s="34"/>
      <c r="H6" s="38"/>
      <c r="I6" s="3"/>
      <c r="J6" s="3"/>
      <c r="K6" s="3"/>
    </row>
    <row r="7" spans="1:11" x14ac:dyDescent="0.2">
      <c r="A7" s="58"/>
      <c r="B7" s="58"/>
      <c r="C7" s="58"/>
      <c r="D7" s="34"/>
      <c r="E7" s="34"/>
      <c r="F7" s="34"/>
      <c r="G7" s="34"/>
      <c r="H7" s="38"/>
      <c r="I7" s="3"/>
      <c r="J7" s="3"/>
      <c r="K7" s="3"/>
    </row>
    <row r="8" spans="1:11" x14ac:dyDescent="0.2">
      <c r="A8" s="58"/>
      <c r="B8" s="58"/>
      <c r="C8" s="58"/>
      <c r="D8" s="34"/>
      <c r="E8" s="34"/>
      <c r="F8" s="34"/>
      <c r="G8" s="34"/>
      <c r="H8" s="38"/>
      <c r="I8" s="3"/>
      <c r="J8" s="3"/>
      <c r="K8" s="3"/>
    </row>
    <row r="9" spans="1:11" x14ac:dyDescent="0.2">
      <c r="A9" s="58"/>
      <c r="B9" s="58"/>
      <c r="C9" s="58"/>
      <c r="D9" s="34"/>
      <c r="E9" s="34"/>
      <c r="F9" s="34"/>
      <c r="G9" s="34"/>
      <c r="H9" s="38"/>
      <c r="I9" s="3"/>
      <c r="J9" s="3"/>
      <c r="K9" s="3"/>
    </row>
    <row r="10" spans="1:11" x14ac:dyDescent="0.2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</row>
    <row r="11" spans="1:11" x14ac:dyDescent="0.2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</row>
    <row r="12" spans="1:11" x14ac:dyDescent="0.2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</row>
    <row r="13" spans="1:11" x14ac:dyDescent="0.2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</row>
    <row r="14" spans="1:11" x14ac:dyDescent="0.2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</row>
    <row r="15" spans="1:11" x14ac:dyDescent="0.2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</row>
    <row r="16" spans="1:11" x14ac:dyDescent="0.2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</row>
    <row r="17" spans="1:11" x14ac:dyDescent="0.2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</row>
    <row r="18" spans="1:11" x14ac:dyDescent="0.2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</row>
    <row r="19" spans="1:11" x14ac:dyDescent="0.2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</row>
    <row r="20" spans="1:11" x14ac:dyDescent="0.2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</row>
    <row r="21" spans="1:11" x14ac:dyDescent="0.2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</row>
    <row r="22" spans="1:11" x14ac:dyDescent="0.2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</row>
    <row r="23" spans="1:11" x14ac:dyDescent="0.2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</row>
    <row r="24" spans="1:11" x14ac:dyDescent="0.2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</row>
    <row r="25" spans="1:11" x14ac:dyDescent="0.2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</row>
    <row r="26" spans="1:11" x14ac:dyDescent="0.2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</row>
    <row r="27" spans="1:11" x14ac:dyDescent="0.2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</row>
    <row r="43" spans="1:1" x14ac:dyDescent="0.2">
      <c r="A43" t="s">
        <v>27</v>
      </c>
    </row>
  </sheetData>
  <mergeCells count="9">
    <mergeCell ref="E1:H1"/>
    <mergeCell ref="A3:C3"/>
    <mergeCell ref="A4:C4"/>
    <mergeCell ref="A5:C5"/>
    <mergeCell ref="A9:C9"/>
    <mergeCell ref="A6:C6"/>
    <mergeCell ref="A7:C7"/>
    <mergeCell ref="A8:C8"/>
    <mergeCell ref="A1:D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7"/>
  <sheetViews>
    <sheetView workbookViewId="0">
      <selection activeCell="F31" sqref="F31"/>
    </sheetView>
  </sheetViews>
  <sheetFormatPr defaultRowHeight="12.75" x14ac:dyDescent="0.2"/>
  <sheetData>
    <row r="1" spans="1:12" ht="15.75" x14ac:dyDescent="0.25">
      <c r="A1" s="59" t="s">
        <v>11</v>
      </c>
      <c r="B1" s="59"/>
      <c r="C1" s="59"/>
      <c r="D1" s="59"/>
      <c r="E1" s="56"/>
      <c r="F1" s="56"/>
      <c r="G1" s="56"/>
      <c r="H1" s="56"/>
      <c r="I1" s="3"/>
    </row>
    <row r="2" spans="1:12" ht="15.75" x14ac:dyDescent="0.25">
      <c r="A2" s="21"/>
      <c r="B2" s="22"/>
      <c r="C2" s="20"/>
      <c r="D2" s="20"/>
      <c r="E2" s="20"/>
      <c r="F2" s="20"/>
      <c r="G2" s="22"/>
      <c r="H2" s="20"/>
      <c r="I2" s="1"/>
    </row>
    <row r="3" spans="1:12" x14ac:dyDescent="0.2">
      <c r="A3" s="57"/>
      <c r="B3" s="57"/>
      <c r="C3" s="57"/>
      <c r="D3" s="36" t="s">
        <v>5</v>
      </c>
      <c r="E3" s="36" t="s">
        <v>6</v>
      </c>
      <c r="F3" s="36" t="s">
        <v>7</v>
      </c>
      <c r="G3" s="36" t="s">
        <v>8</v>
      </c>
      <c r="H3" s="36" t="s">
        <v>18</v>
      </c>
      <c r="I3" s="37" t="s">
        <v>9</v>
      </c>
      <c r="J3" s="2"/>
      <c r="K3" s="2"/>
    </row>
    <row r="4" spans="1:12" x14ac:dyDescent="0.2">
      <c r="A4" s="58" t="s">
        <v>16</v>
      </c>
      <c r="B4" s="58"/>
      <c r="C4" s="58"/>
      <c r="D4" s="55">
        <v>32.520000000000003</v>
      </c>
      <c r="E4" s="55">
        <v>7.2</v>
      </c>
      <c r="F4" s="55">
        <v>3.5</v>
      </c>
      <c r="G4" s="55">
        <v>6</v>
      </c>
      <c r="H4" s="55">
        <v>7</v>
      </c>
      <c r="I4" s="42">
        <f>SUM(D4:H4)</f>
        <v>56.220000000000006</v>
      </c>
      <c r="J4" s="3"/>
      <c r="K4" s="3"/>
    </row>
    <row r="5" spans="1:12" x14ac:dyDescent="0.2">
      <c r="A5" s="58" t="s">
        <v>19</v>
      </c>
      <c r="B5" s="58"/>
      <c r="C5" s="58"/>
      <c r="D5" s="55">
        <v>27.48</v>
      </c>
      <c r="E5" s="55">
        <v>4.5</v>
      </c>
      <c r="F5" s="55">
        <v>2.5</v>
      </c>
      <c r="G5" s="55">
        <v>6</v>
      </c>
      <c r="H5" s="55">
        <v>4</v>
      </c>
      <c r="I5" s="42">
        <f>SUM(D5:H5)</f>
        <v>44.480000000000004</v>
      </c>
      <c r="J5" s="3"/>
      <c r="K5" s="3"/>
    </row>
    <row r="6" spans="1:12" x14ac:dyDescent="0.2">
      <c r="A6" s="58"/>
      <c r="B6" s="58"/>
      <c r="C6" s="58"/>
      <c r="D6" s="20"/>
      <c r="E6" s="20"/>
      <c r="F6" s="20"/>
      <c r="G6" s="20"/>
      <c r="H6" s="38"/>
      <c r="I6" s="3"/>
      <c r="J6" s="3"/>
      <c r="K6" s="3"/>
    </row>
    <row r="7" spans="1:12" x14ac:dyDescent="0.2">
      <c r="A7" s="58"/>
      <c r="B7" s="58"/>
      <c r="C7" s="58"/>
      <c r="D7" s="20"/>
      <c r="E7" s="20"/>
      <c r="F7" s="20"/>
      <c r="G7" s="20"/>
      <c r="H7" s="38"/>
      <c r="I7" s="3"/>
      <c r="J7" s="3"/>
      <c r="K7" s="3"/>
    </row>
    <row r="8" spans="1:12" x14ac:dyDescent="0.2">
      <c r="A8" s="58"/>
      <c r="B8" s="58"/>
      <c r="C8" s="58"/>
      <c r="D8" s="20"/>
      <c r="E8" s="20"/>
      <c r="F8" s="20"/>
      <c r="G8" s="20"/>
      <c r="H8" s="38"/>
      <c r="I8" s="3"/>
      <c r="J8" s="3"/>
      <c r="K8" s="3"/>
    </row>
    <row r="9" spans="1:12" x14ac:dyDescent="0.2">
      <c r="A9" s="58"/>
      <c r="B9" s="58"/>
      <c r="C9" s="58"/>
      <c r="D9" s="20"/>
      <c r="E9" s="20"/>
      <c r="F9" s="20"/>
      <c r="G9" s="20"/>
      <c r="H9" s="38"/>
      <c r="I9" s="3"/>
      <c r="J9" s="3"/>
      <c r="K9" s="3"/>
    </row>
    <row r="10" spans="1:12" x14ac:dyDescent="0.2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</row>
    <row r="11" spans="1:12" x14ac:dyDescent="0.2">
      <c r="A11" s="50"/>
      <c r="B11" s="51"/>
      <c r="C11" s="51"/>
      <c r="D11" s="3"/>
      <c r="E11" s="3"/>
      <c r="F11" s="3"/>
      <c r="G11" s="3"/>
      <c r="H11" s="3"/>
      <c r="I11" s="3"/>
      <c r="J11" s="3"/>
      <c r="K11" s="3"/>
    </row>
    <row r="12" spans="1:12" x14ac:dyDescent="0.2">
      <c r="A12" s="44"/>
      <c r="B12" s="3"/>
      <c r="C12" s="3"/>
      <c r="D12" s="3"/>
      <c r="E12" s="3"/>
      <c r="F12" s="3"/>
      <c r="H12" s="3"/>
      <c r="I12" s="3"/>
      <c r="K12" s="3"/>
      <c r="L12" s="3"/>
    </row>
    <row r="13" spans="1:12" x14ac:dyDescent="0.2">
      <c r="A13" s="3"/>
      <c r="B13" s="3"/>
      <c r="C13" s="3"/>
      <c r="D13" s="3"/>
      <c r="E13" s="3"/>
      <c r="F13" s="3"/>
      <c r="H13" s="3"/>
      <c r="I13" s="3"/>
      <c r="K13" s="3"/>
      <c r="L13" s="3"/>
    </row>
    <row r="14" spans="1:12" x14ac:dyDescent="0.2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</row>
    <row r="15" spans="1:12" x14ac:dyDescent="0.2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</row>
    <row r="16" spans="1:12" x14ac:dyDescent="0.2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</row>
    <row r="17" spans="1:11" x14ac:dyDescent="0.2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</row>
    <row r="18" spans="1:11" x14ac:dyDescent="0.2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</row>
    <row r="19" spans="1:11" x14ac:dyDescent="0.2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</row>
    <row r="20" spans="1:11" x14ac:dyDescent="0.2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</row>
    <row r="21" spans="1:11" x14ac:dyDescent="0.2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</row>
    <row r="22" spans="1:11" x14ac:dyDescent="0.2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</row>
    <row r="23" spans="1:11" x14ac:dyDescent="0.2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</row>
    <row r="24" spans="1:11" x14ac:dyDescent="0.2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</row>
    <row r="25" spans="1:11" x14ac:dyDescent="0.2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</row>
    <row r="26" spans="1:11" x14ac:dyDescent="0.2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</row>
    <row r="27" spans="1:11" x14ac:dyDescent="0.2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</row>
  </sheetData>
  <mergeCells count="9">
    <mergeCell ref="E1:H1"/>
    <mergeCell ref="A3:C3"/>
    <mergeCell ref="A4:C4"/>
    <mergeCell ref="A5:C5"/>
    <mergeCell ref="A9:C9"/>
    <mergeCell ref="A6:C6"/>
    <mergeCell ref="A7:C7"/>
    <mergeCell ref="A8:C8"/>
    <mergeCell ref="A1:D1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2"/>
  <sheetViews>
    <sheetView workbookViewId="0">
      <selection activeCell="A42" sqref="A42"/>
    </sheetView>
  </sheetViews>
  <sheetFormatPr defaultRowHeight="12.75" x14ac:dyDescent="0.2"/>
  <cols>
    <col min="1" max="16384" width="9.140625" style="3"/>
  </cols>
  <sheetData>
    <row r="1" spans="1:11" ht="15.75" x14ac:dyDescent="0.25">
      <c r="A1" s="59" t="s">
        <v>11</v>
      </c>
      <c r="B1" s="59"/>
      <c r="C1" s="59"/>
      <c r="D1" s="59"/>
      <c r="E1" s="56"/>
      <c r="F1" s="56"/>
      <c r="G1" s="56"/>
      <c r="H1" s="56"/>
    </row>
    <row r="2" spans="1:11" ht="15.75" x14ac:dyDescent="0.25">
      <c r="A2" s="35"/>
      <c r="B2" s="39"/>
      <c r="C2" s="34"/>
      <c r="D2" s="34"/>
      <c r="E2" s="34"/>
      <c r="F2" s="34"/>
      <c r="G2" s="39"/>
      <c r="H2" s="34"/>
      <c r="I2" s="1"/>
    </row>
    <row r="3" spans="1:11" x14ac:dyDescent="0.2">
      <c r="A3" s="57"/>
      <c r="B3" s="57"/>
      <c r="C3" s="57"/>
      <c r="D3" s="36" t="s">
        <v>5</v>
      </c>
      <c r="E3" s="36" t="s">
        <v>6</v>
      </c>
      <c r="F3" s="36" t="s">
        <v>7</v>
      </c>
      <c r="G3" s="36" t="s">
        <v>8</v>
      </c>
      <c r="H3" s="36" t="s">
        <v>18</v>
      </c>
      <c r="I3" s="37" t="s">
        <v>9</v>
      </c>
      <c r="J3" s="2"/>
      <c r="K3" s="2"/>
    </row>
    <row r="4" spans="1:11" x14ac:dyDescent="0.2">
      <c r="A4" s="58" t="s">
        <v>16</v>
      </c>
      <c r="B4" s="58"/>
      <c r="C4" s="58"/>
      <c r="D4" s="55">
        <v>32.520000000000003</v>
      </c>
      <c r="E4" s="55">
        <v>9</v>
      </c>
      <c r="F4" s="55">
        <v>4</v>
      </c>
      <c r="G4" s="55">
        <v>6</v>
      </c>
      <c r="H4" s="55">
        <v>4.8</v>
      </c>
      <c r="I4" s="42">
        <f>SUM(D4:H4)</f>
        <v>56.32</v>
      </c>
    </row>
    <row r="5" spans="1:11" x14ac:dyDescent="0.2">
      <c r="A5" s="58" t="s">
        <v>19</v>
      </c>
      <c r="B5" s="58"/>
      <c r="C5" s="58"/>
      <c r="D5" s="55">
        <v>27.48</v>
      </c>
      <c r="E5" s="55">
        <v>10.5</v>
      </c>
      <c r="F5" s="55">
        <v>4.4000000000000004</v>
      </c>
      <c r="G5" s="55">
        <v>8</v>
      </c>
      <c r="H5" s="55">
        <v>7</v>
      </c>
      <c r="I5" s="42">
        <f>SUM(D5:H5)</f>
        <v>57.38</v>
      </c>
    </row>
    <row r="6" spans="1:11" x14ac:dyDescent="0.2">
      <c r="A6" s="58"/>
      <c r="B6" s="58"/>
      <c r="C6" s="58"/>
      <c r="D6" s="34"/>
      <c r="E6" s="34"/>
      <c r="F6" s="34"/>
      <c r="G6" s="34"/>
      <c r="H6" s="38"/>
    </row>
    <row r="7" spans="1:11" x14ac:dyDescent="0.2">
      <c r="A7" s="58"/>
      <c r="B7" s="58"/>
      <c r="C7" s="58"/>
      <c r="D7" s="34"/>
      <c r="E7" s="34"/>
      <c r="F7" s="34"/>
      <c r="G7" s="34"/>
      <c r="H7" s="38"/>
    </row>
    <row r="8" spans="1:11" x14ac:dyDescent="0.2">
      <c r="A8" s="58"/>
      <c r="B8" s="58"/>
      <c r="C8" s="58"/>
      <c r="D8" s="34"/>
      <c r="E8" s="34"/>
      <c r="F8" s="34"/>
      <c r="G8" s="34"/>
      <c r="H8" s="38"/>
    </row>
    <row r="9" spans="1:11" x14ac:dyDescent="0.2">
      <c r="A9" s="58"/>
      <c r="B9" s="58"/>
      <c r="C9" s="58"/>
      <c r="D9" s="34"/>
      <c r="E9" s="34"/>
      <c r="F9" s="34"/>
      <c r="G9" s="34"/>
      <c r="H9" s="38"/>
    </row>
    <row r="42" spans="1:1" x14ac:dyDescent="0.2">
      <c r="A42" s="3" t="s">
        <v>27</v>
      </c>
    </row>
  </sheetData>
  <mergeCells count="9">
    <mergeCell ref="A7:C7"/>
    <mergeCell ref="A8:C8"/>
    <mergeCell ref="A9:C9"/>
    <mergeCell ref="A1:D1"/>
    <mergeCell ref="E1:H1"/>
    <mergeCell ref="A3:C3"/>
    <mergeCell ref="A4:C4"/>
    <mergeCell ref="A5:C5"/>
    <mergeCell ref="A6:C6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3"/>
  <sheetViews>
    <sheetView workbookViewId="0">
      <selection activeCell="K41" sqref="K41"/>
    </sheetView>
  </sheetViews>
  <sheetFormatPr defaultRowHeight="12.75" x14ac:dyDescent="0.2"/>
  <cols>
    <col min="1" max="16384" width="9.140625" style="3"/>
  </cols>
  <sheetData>
    <row r="1" spans="1:11" ht="15.75" x14ac:dyDescent="0.25">
      <c r="A1" s="59" t="s">
        <v>11</v>
      </c>
      <c r="B1" s="59"/>
      <c r="C1" s="59"/>
      <c r="D1" s="59"/>
      <c r="E1" s="56"/>
      <c r="F1" s="56"/>
      <c r="G1" s="56"/>
      <c r="H1" s="56"/>
    </row>
    <row r="2" spans="1:11" ht="15.75" x14ac:dyDescent="0.25">
      <c r="A2" s="35"/>
      <c r="B2" s="39"/>
      <c r="C2" s="34"/>
      <c r="D2" s="34"/>
      <c r="E2" s="34"/>
      <c r="F2" s="34"/>
      <c r="G2" s="39"/>
      <c r="H2" s="34"/>
      <c r="I2" s="1"/>
    </row>
    <row r="3" spans="1:11" x14ac:dyDescent="0.2">
      <c r="A3" s="57"/>
      <c r="B3" s="57"/>
      <c r="C3" s="57"/>
      <c r="D3" s="36" t="s">
        <v>5</v>
      </c>
      <c r="E3" s="36" t="s">
        <v>6</v>
      </c>
      <c r="F3" s="36" t="s">
        <v>7</v>
      </c>
      <c r="G3" s="36" t="s">
        <v>8</v>
      </c>
      <c r="H3" s="36" t="s">
        <v>18</v>
      </c>
      <c r="I3" s="37" t="s">
        <v>9</v>
      </c>
      <c r="J3" s="2"/>
      <c r="K3" s="2"/>
    </row>
    <row r="4" spans="1:11" x14ac:dyDescent="0.2">
      <c r="A4" s="58" t="s">
        <v>16</v>
      </c>
      <c r="B4" s="58"/>
      <c r="C4" s="58"/>
      <c r="D4" s="55">
        <v>32.520000000000003</v>
      </c>
      <c r="E4" s="55">
        <v>13.5</v>
      </c>
      <c r="F4" s="55">
        <v>3.5</v>
      </c>
      <c r="G4" s="55">
        <v>8</v>
      </c>
      <c r="H4" s="55">
        <v>8</v>
      </c>
      <c r="I4" s="42">
        <f>SUM(D4:H4)</f>
        <v>65.52000000000001</v>
      </c>
    </row>
    <row r="5" spans="1:11" x14ac:dyDescent="0.2">
      <c r="A5" s="58" t="s">
        <v>19</v>
      </c>
      <c r="B5" s="58"/>
      <c r="C5" s="58"/>
      <c r="D5" s="55">
        <v>27.48</v>
      </c>
      <c r="E5" s="55">
        <v>9</v>
      </c>
      <c r="F5" s="55">
        <v>4</v>
      </c>
      <c r="G5" s="55">
        <v>6</v>
      </c>
      <c r="H5" s="55">
        <v>6</v>
      </c>
      <c r="I5" s="42">
        <f>SUM(D5:H5)</f>
        <v>52.480000000000004</v>
      </c>
    </row>
    <row r="6" spans="1:11" x14ac:dyDescent="0.2">
      <c r="A6" s="58"/>
      <c r="B6" s="58"/>
      <c r="C6" s="58"/>
      <c r="D6" s="34"/>
      <c r="E6" s="34"/>
      <c r="F6" s="34"/>
      <c r="G6" s="34"/>
      <c r="H6" s="38"/>
    </row>
    <row r="7" spans="1:11" x14ac:dyDescent="0.2">
      <c r="A7" s="58"/>
      <c r="B7" s="58"/>
      <c r="C7" s="58"/>
      <c r="D7" s="34"/>
      <c r="E7" s="34"/>
      <c r="F7" s="34"/>
      <c r="G7" s="34"/>
      <c r="H7" s="38"/>
    </row>
    <row r="8" spans="1:11" x14ac:dyDescent="0.2">
      <c r="A8" s="58"/>
      <c r="B8" s="58"/>
      <c r="C8" s="58"/>
      <c r="D8" s="34"/>
      <c r="E8" s="34"/>
      <c r="F8" s="34"/>
      <c r="G8" s="34"/>
      <c r="H8" s="38"/>
    </row>
    <row r="9" spans="1:11" x14ac:dyDescent="0.2">
      <c r="A9" s="58"/>
      <c r="B9" s="58"/>
      <c r="C9" s="58"/>
      <c r="D9" s="34"/>
      <c r="E9" s="34"/>
      <c r="F9" s="34"/>
      <c r="G9" s="34"/>
      <c r="H9" s="38"/>
    </row>
    <row r="43" spans="1:1" x14ac:dyDescent="0.2">
      <c r="A43" s="3" t="s">
        <v>27</v>
      </c>
    </row>
  </sheetData>
  <mergeCells count="9">
    <mergeCell ref="A7:C7"/>
    <mergeCell ref="A8:C8"/>
    <mergeCell ref="A9:C9"/>
    <mergeCell ref="A1:D1"/>
    <mergeCell ref="E1:H1"/>
    <mergeCell ref="A3:C3"/>
    <mergeCell ref="A4:C4"/>
    <mergeCell ref="A5:C5"/>
    <mergeCell ref="A6:C6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3"/>
  <sheetViews>
    <sheetView workbookViewId="0">
      <selection activeCell="F41" sqref="F41"/>
    </sheetView>
  </sheetViews>
  <sheetFormatPr defaultRowHeight="12.75" x14ac:dyDescent="0.2"/>
  <cols>
    <col min="1" max="16384" width="9.140625" style="3"/>
  </cols>
  <sheetData>
    <row r="1" spans="1:11" ht="15.75" x14ac:dyDescent="0.25">
      <c r="A1" s="59" t="s">
        <v>11</v>
      </c>
      <c r="B1" s="59"/>
      <c r="C1" s="59"/>
      <c r="D1" s="59"/>
      <c r="E1" s="56"/>
      <c r="F1" s="56"/>
      <c r="G1" s="56"/>
      <c r="H1" s="56"/>
    </row>
    <row r="2" spans="1:11" ht="15.75" x14ac:dyDescent="0.25">
      <c r="A2" s="35"/>
      <c r="B2" s="39"/>
      <c r="C2" s="41"/>
      <c r="D2" s="41"/>
      <c r="E2" s="41"/>
      <c r="F2" s="41"/>
      <c r="G2" s="39"/>
      <c r="H2" s="41"/>
      <c r="I2" s="1"/>
    </row>
    <row r="3" spans="1:11" x14ac:dyDescent="0.2">
      <c r="A3" s="57"/>
      <c r="B3" s="57"/>
      <c r="C3" s="57"/>
      <c r="D3" s="36" t="s">
        <v>5</v>
      </c>
      <c r="E3" s="36" t="s">
        <v>6</v>
      </c>
      <c r="F3" s="36" t="s">
        <v>7</v>
      </c>
      <c r="G3" s="36" t="s">
        <v>8</v>
      </c>
      <c r="H3" s="36" t="s">
        <v>18</v>
      </c>
      <c r="I3" s="37" t="s">
        <v>9</v>
      </c>
      <c r="J3" s="2"/>
      <c r="K3" s="2"/>
    </row>
    <row r="4" spans="1:11" x14ac:dyDescent="0.2">
      <c r="A4" s="58" t="s">
        <v>16</v>
      </c>
      <c r="B4" s="58"/>
      <c r="C4" s="58"/>
      <c r="D4" s="55">
        <v>32.520000000000003</v>
      </c>
      <c r="E4" s="55">
        <v>13.5</v>
      </c>
      <c r="F4" s="55">
        <v>5</v>
      </c>
      <c r="G4" s="55">
        <v>9</v>
      </c>
      <c r="H4" s="55">
        <v>8</v>
      </c>
      <c r="I4" s="42">
        <f>SUM(D4:H4)</f>
        <v>68.02000000000001</v>
      </c>
    </row>
    <row r="5" spans="1:11" x14ac:dyDescent="0.2">
      <c r="A5" s="58" t="s">
        <v>19</v>
      </c>
      <c r="B5" s="58"/>
      <c r="C5" s="58"/>
      <c r="D5" s="55">
        <v>27.48</v>
      </c>
      <c r="E5" s="55">
        <v>15</v>
      </c>
      <c r="F5" s="55">
        <v>5</v>
      </c>
      <c r="G5" s="55">
        <v>10</v>
      </c>
      <c r="H5" s="55">
        <v>9</v>
      </c>
      <c r="I5" s="42">
        <f>SUM(D5:H5)</f>
        <v>66.48</v>
      </c>
    </row>
    <row r="6" spans="1:11" x14ac:dyDescent="0.2">
      <c r="A6" s="58"/>
      <c r="B6" s="58"/>
      <c r="C6" s="58"/>
      <c r="D6" s="41"/>
      <c r="E6" s="41"/>
      <c r="F6" s="41"/>
      <c r="G6" s="41"/>
      <c r="H6" s="42"/>
    </row>
    <row r="7" spans="1:11" x14ac:dyDescent="0.2">
      <c r="A7" s="58"/>
      <c r="B7" s="58"/>
      <c r="C7" s="58"/>
      <c r="D7" s="41"/>
      <c r="E7" s="41"/>
      <c r="F7" s="41"/>
      <c r="G7" s="41"/>
      <c r="H7" s="42"/>
    </row>
    <row r="8" spans="1:11" x14ac:dyDescent="0.2">
      <c r="A8" s="58"/>
      <c r="B8" s="58"/>
      <c r="C8" s="58"/>
      <c r="D8" s="41"/>
      <c r="E8" s="41"/>
      <c r="F8" s="41"/>
      <c r="G8" s="41"/>
      <c r="H8" s="42"/>
    </row>
    <row r="9" spans="1:11" x14ac:dyDescent="0.2">
      <c r="A9" s="58"/>
      <c r="B9" s="58"/>
      <c r="C9" s="58"/>
      <c r="D9" s="41"/>
      <c r="E9" s="41"/>
      <c r="F9" s="41"/>
      <c r="G9" s="41"/>
      <c r="H9" s="42"/>
    </row>
    <row r="43" spans="1:1" x14ac:dyDescent="0.2">
      <c r="A43" s="3" t="s">
        <v>27</v>
      </c>
    </row>
  </sheetData>
  <mergeCells count="9">
    <mergeCell ref="A7:C7"/>
    <mergeCell ref="A8:C8"/>
    <mergeCell ref="A9:C9"/>
    <mergeCell ref="A1:D1"/>
    <mergeCell ref="E1:H1"/>
    <mergeCell ref="A3:C3"/>
    <mergeCell ref="A4:C4"/>
    <mergeCell ref="A5:C5"/>
    <mergeCell ref="A6:C6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4"/>
  <sheetViews>
    <sheetView workbookViewId="0">
      <selection activeCell="G41" sqref="G41"/>
    </sheetView>
  </sheetViews>
  <sheetFormatPr defaultRowHeight="12.75" x14ac:dyDescent="0.2"/>
  <cols>
    <col min="1" max="16384" width="9.140625" style="3"/>
  </cols>
  <sheetData>
    <row r="1" spans="1:11" ht="15.75" x14ac:dyDescent="0.25">
      <c r="A1" s="59" t="s">
        <v>11</v>
      </c>
      <c r="B1" s="59"/>
      <c r="C1" s="59"/>
      <c r="D1" s="59"/>
      <c r="E1" s="56"/>
      <c r="F1" s="56"/>
      <c r="G1" s="56"/>
      <c r="H1" s="56"/>
    </row>
    <row r="2" spans="1:11" ht="15.75" x14ac:dyDescent="0.25">
      <c r="A2" s="35"/>
      <c r="B2" s="39"/>
      <c r="C2" s="41"/>
      <c r="D2" s="41"/>
      <c r="E2" s="41"/>
      <c r="F2" s="41"/>
      <c r="G2" s="39"/>
      <c r="H2" s="41"/>
      <c r="I2" s="1"/>
    </row>
    <row r="3" spans="1:11" x14ac:dyDescent="0.2">
      <c r="A3" s="57"/>
      <c r="B3" s="57"/>
      <c r="C3" s="57"/>
      <c r="D3" s="36" t="s">
        <v>5</v>
      </c>
      <c r="E3" s="36" t="s">
        <v>6</v>
      </c>
      <c r="F3" s="36" t="s">
        <v>7</v>
      </c>
      <c r="G3" s="36" t="s">
        <v>8</v>
      </c>
      <c r="H3" s="36" t="s">
        <v>18</v>
      </c>
      <c r="I3" s="37" t="s">
        <v>9</v>
      </c>
      <c r="J3" s="2"/>
      <c r="K3" s="2"/>
    </row>
    <row r="4" spans="1:11" x14ac:dyDescent="0.2">
      <c r="A4" s="58" t="s">
        <v>16</v>
      </c>
      <c r="B4" s="58"/>
      <c r="C4" s="58"/>
      <c r="D4" s="55">
        <v>32.520000000000003</v>
      </c>
      <c r="E4" s="55">
        <v>10.199999999999999</v>
      </c>
      <c r="F4" s="55">
        <v>3.5</v>
      </c>
      <c r="G4" s="55">
        <v>6.8</v>
      </c>
      <c r="H4" s="55">
        <v>8</v>
      </c>
      <c r="I4" s="42">
        <f>SUM(D4:H4)</f>
        <v>61.019999999999996</v>
      </c>
    </row>
    <row r="5" spans="1:11" x14ac:dyDescent="0.2">
      <c r="A5" s="58" t="s">
        <v>19</v>
      </c>
      <c r="B5" s="58"/>
      <c r="C5" s="58"/>
      <c r="D5" s="55">
        <v>27.48</v>
      </c>
      <c r="E5" s="55">
        <v>12</v>
      </c>
      <c r="F5" s="55">
        <v>3.8</v>
      </c>
      <c r="G5" s="55">
        <v>6.8</v>
      </c>
      <c r="H5" s="55">
        <v>8.6</v>
      </c>
      <c r="I5" s="42">
        <f>SUM(D5:H5)</f>
        <v>58.68</v>
      </c>
    </row>
    <row r="6" spans="1:11" x14ac:dyDescent="0.2">
      <c r="A6" s="58"/>
      <c r="B6" s="58"/>
      <c r="C6" s="58"/>
      <c r="D6" s="41"/>
      <c r="E6" s="41"/>
      <c r="F6" s="41"/>
      <c r="G6" s="41"/>
      <c r="H6" s="42"/>
    </row>
    <row r="7" spans="1:11" x14ac:dyDescent="0.2">
      <c r="A7" s="58"/>
      <c r="B7" s="58"/>
      <c r="C7" s="58"/>
      <c r="D7" s="41"/>
      <c r="E7" s="41"/>
      <c r="F7" s="41"/>
      <c r="G7" s="41"/>
      <c r="H7" s="42"/>
    </row>
    <row r="8" spans="1:11" x14ac:dyDescent="0.2">
      <c r="A8" s="58"/>
      <c r="B8" s="58"/>
      <c r="C8" s="58"/>
      <c r="D8" s="41"/>
      <c r="E8" s="41"/>
      <c r="F8" s="41"/>
      <c r="G8" s="41"/>
      <c r="H8" s="42"/>
    </row>
    <row r="9" spans="1:11" x14ac:dyDescent="0.2">
      <c r="A9" s="58"/>
      <c r="B9" s="58"/>
      <c r="C9" s="58"/>
      <c r="D9" s="41"/>
      <c r="E9" s="41"/>
      <c r="F9" s="41"/>
      <c r="G9" s="41"/>
      <c r="H9" s="42"/>
    </row>
    <row r="44" spans="1:1" x14ac:dyDescent="0.2">
      <c r="A44" s="3" t="s">
        <v>27</v>
      </c>
    </row>
  </sheetData>
  <mergeCells count="9">
    <mergeCell ref="A7:C7"/>
    <mergeCell ref="A8:C8"/>
    <mergeCell ref="A9:C9"/>
    <mergeCell ref="A1:D1"/>
    <mergeCell ref="E1:H1"/>
    <mergeCell ref="A3:C3"/>
    <mergeCell ref="A4:C4"/>
    <mergeCell ref="A5:C5"/>
    <mergeCell ref="A6:C6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4"/>
  <sheetViews>
    <sheetView workbookViewId="0">
      <selection activeCell="A44" sqref="A44"/>
    </sheetView>
  </sheetViews>
  <sheetFormatPr defaultRowHeight="12.75" x14ac:dyDescent="0.2"/>
  <cols>
    <col min="1" max="16384" width="9.140625" style="3"/>
  </cols>
  <sheetData>
    <row r="1" spans="1:11" ht="15.75" x14ac:dyDescent="0.25">
      <c r="A1" s="59" t="s">
        <v>11</v>
      </c>
      <c r="B1" s="59"/>
      <c r="C1" s="59"/>
      <c r="D1" s="59"/>
      <c r="E1" s="56"/>
      <c r="F1" s="56"/>
      <c r="G1" s="56"/>
      <c r="H1" s="56"/>
    </row>
    <row r="2" spans="1:11" ht="15.75" x14ac:dyDescent="0.25">
      <c r="A2" s="35"/>
      <c r="B2" s="39"/>
      <c r="C2" s="41"/>
      <c r="D2" s="41"/>
      <c r="E2" s="41"/>
      <c r="F2" s="41"/>
      <c r="G2" s="39"/>
      <c r="H2" s="41"/>
      <c r="I2" s="1"/>
    </row>
    <row r="3" spans="1:11" x14ac:dyDescent="0.2">
      <c r="A3" s="57"/>
      <c r="B3" s="57"/>
      <c r="C3" s="57"/>
      <c r="D3" s="36" t="s">
        <v>5</v>
      </c>
      <c r="E3" s="36" t="s">
        <v>6</v>
      </c>
      <c r="F3" s="36" t="s">
        <v>7</v>
      </c>
      <c r="G3" s="36" t="s">
        <v>8</v>
      </c>
      <c r="H3" s="36" t="s">
        <v>18</v>
      </c>
      <c r="I3" s="37" t="s">
        <v>9</v>
      </c>
      <c r="J3" s="2"/>
      <c r="K3" s="2"/>
    </row>
    <row r="4" spans="1:11" x14ac:dyDescent="0.2">
      <c r="A4" s="58" t="s">
        <v>16</v>
      </c>
      <c r="B4" s="58"/>
      <c r="C4" s="58"/>
      <c r="D4" s="55">
        <v>32.520000000000003</v>
      </c>
      <c r="E4" s="55">
        <v>13.2</v>
      </c>
      <c r="F4" s="55">
        <v>4</v>
      </c>
      <c r="G4" s="55">
        <v>9</v>
      </c>
      <c r="H4" s="55">
        <v>8.8000000000000007</v>
      </c>
      <c r="I4" s="42">
        <f>SUM(D4:H4)</f>
        <v>67.52</v>
      </c>
    </row>
    <row r="5" spans="1:11" x14ac:dyDescent="0.2">
      <c r="A5" s="58" t="s">
        <v>19</v>
      </c>
      <c r="B5" s="58"/>
      <c r="C5" s="58"/>
      <c r="D5" s="55">
        <v>27.48</v>
      </c>
      <c r="E5" s="55">
        <v>13.5</v>
      </c>
      <c r="F5" s="55">
        <v>4</v>
      </c>
      <c r="G5" s="55">
        <v>8.8000000000000007</v>
      </c>
      <c r="H5" s="55">
        <v>8</v>
      </c>
      <c r="I5" s="42">
        <f>SUM(D5:H5)</f>
        <v>61.78</v>
      </c>
    </row>
    <row r="6" spans="1:11" x14ac:dyDescent="0.2">
      <c r="A6" s="58"/>
      <c r="B6" s="58"/>
      <c r="C6" s="58"/>
      <c r="D6" s="41"/>
      <c r="E6" s="41"/>
      <c r="F6" s="41"/>
      <c r="G6" s="41"/>
      <c r="H6" s="42"/>
    </row>
    <row r="7" spans="1:11" x14ac:dyDescent="0.2">
      <c r="A7" s="58"/>
      <c r="B7" s="58"/>
      <c r="C7" s="58"/>
      <c r="D7" s="41"/>
      <c r="E7" s="41"/>
      <c r="F7" s="41"/>
      <c r="G7" s="41"/>
      <c r="H7" s="42"/>
    </row>
    <row r="8" spans="1:11" x14ac:dyDescent="0.2">
      <c r="A8" s="58"/>
      <c r="B8" s="58"/>
      <c r="C8" s="58"/>
      <c r="D8" s="41"/>
      <c r="E8" s="41"/>
      <c r="F8" s="41"/>
      <c r="G8" s="41"/>
      <c r="H8" s="42"/>
    </row>
    <row r="9" spans="1:11" x14ac:dyDescent="0.2">
      <c r="A9" s="58"/>
      <c r="B9" s="58"/>
      <c r="C9" s="58"/>
      <c r="D9" s="41"/>
      <c r="E9" s="41"/>
      <c r="F9" s="41"/>
      <c r="G9" s="41"/>
      <c r="H9" s="42"/>
    </row>
    <row r="44" spans="1:1" x14ac:dyDescent="0.2">
      <c r="A44" s="3" t="s">
        <v>27</v>
      </c>
    </row>
  </sheetData>
  <mergeCells count="9">
    <mergeCell ref="A7:C7"/>
    <mergeCell ref="A8:C8"/>
    <mergeCell ref="A9:C9"/>
    <mergeCell ref="A1:D1"/>
    <mergeCell ref="E1:H1"/>
    <mergeCell ref="A3:C3"/>
    <mergeCell ref="A4:C4"/>
    <mergeCell ref="A5:C5"/>
    <mergeCell ref="A6:C6"/>
  </mergeCell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4"/>
  <sheetViews>
    <sheetView workbookViewId="0">
      <selection activeCell="D38" sqref="D38"/>
    </sheetView>
  </sheetViews>
  <sheetFormatPr defaultRowHeight="12.75" x14ac:dyDescent="0.2"/>
  <cols>
    <col min="1" max="16384" width="9.140625" style="3"/>
  </cols>
  <sheetData>
    <row r="1" spans="1:11" ht="15.75" x14ac:dyDescent="0.25">
      <c r="A1" s="59" t="s">
        <v>11</v>
      </c>
      <c r="B1" s="59"/>
      <c r="C1" s="59"/>
      <c r="D1" s="59"/>
      <c r="E1" s="56"/>
      <c r="F1" s="56"/>
      <c r="G1" s="56"/>
      <c r="H1" s="56"/>
    </row>
    <row r="2" spans="1:11" ht="15.75" x14ac:dyDescent="0.25">
      <c r="A2" s="35"/>
      <c r="B2" s="39"/>
      <c r="C2" s="41"/>
      <c r="D2" s="41"/>
      <c r="E2" s="41"/>
      <c r="F2" s="41"/>
      <c r="G2" s="39"/>
      <c r="H2" s="41"/>
      <c r="I2" s="1"/>
    </row>
    <row r="3" spans="1:11" x14ac:dyDescent="0.2">
      <c r="A3" s="57"/>
      <c r="B3" s="57"/>
      <c r="C3" s="57"/>
      <c r="D3" s="36" t="s">
        <v>5</v>
      </c>
      <c r="E3" s="36" t="s">
        <v>6</v>
      </c>
      <c r="F3" s="36" t="s">
        <v>7</v>
      </c>
      <c r="G3" s="36" t="s">
        <v>8</v>
      </c>
      <c r="H3" s="36" t="s">
        <v>18</v>
      </c>
      <c r="I3" s="37" t="s">
        <v>9</v>
      </c>
      <c r="J3" s="2"/>
      <c r="K3" s="2"/>
    </row>
    <row r="4" spans="1:11" x14ac:dyDescent="0.2">
      <c r="A4" s="58" t="s">
        <v>16</v>
      </c>
      <c r="B4" s="58"/>
      <c r="C4" s="58"/>
      <c r="D4" s="55">
        <v>32.520000000000003</v>
      </c>
      <c r="E4" s="55">
        <v>10.5</v>
      </c>
      <c r="F4" s="55">
        <v>4.5</v>
      </c>
      <c r="G4" s="55">
        <v>8</v>
      </c>
      <c r="H4" s="55">
        <v>7.4</v>
      </c>
      <c r="I4" s="42">
        <f>SUM(D4:H4)</f>
        <v>62.92</v>
      </c>
    </row>
    <row r="5" spans="1:11" x14ac:dyDescent="0.2">
      <c r="A5" s="58" t="s">
        <v>19</v>
      </c>
      <c r="B5" s="58"/>
      <c r="C5" s="58"/>
      <c r="D5" s="55">
        <v>27.48</v>
      </c>
      <c r="E5" s="55">
        <v>9</v>
      </c>
      <c r="F5" s="55">
        <v>4</v>
      </c>
      <c r="G5" s="55">
        <v>6.8</v>
      </c>
      <c r="H5" s="55">
        <v>6.4</v>
      </c>
      <c r="I5" s="42">
        <f>SUM(D5:H5)</f>
        <v>53.68</v>
      </c>
    </row>
    <row r="6" spans="1:11" x14ac:dyDescent="0.2">
      <c r="A6" s="58"/>
      <c r="B6" s="58"/>
      <c r="C6" s="58"/>
      <c r="D6" s="41"/>
      <c r="E6" s="41"/>
      <c r="F6" s="41"/>
      <c r="G6" s="41"/>
      <c r="H6" s="42"/>
    </row>
    <row r="7" spans="1:11" x14ac:dyDescent="0.2">
      <c r="A7" s="58"/>
      <c r="B7" s="58"/>
      <c r="C7" s="58"/>
      <c r="D7" s="41"/>
      <c r="E7" s="41"/>
      <c r="F7" s="41"/>
      <c r="G7" s="41"/>
      <c r="H7" s="42"/>
    </row>
    <row r="8" spans="1:11" x14ac:dyDescent="0.2">
      <c r="A8" s="58"/>
      <c r="B8" s="58"/>
      <c r="C8" s="58"/>
      <c r="D8" s="41"/>
      <c r="E8" s="41"/>
      <c r="F8" s="41"/>
      <c r="G8" s="41"/>
      <c r="H8" s="42"/>
    </row>
    <row r="9" spans="1:11" x14ac:dyDescent="0.2">
      <c r="A9" s="58"/>
      <c r="B9" s="58"/>
      <c r="C9" s="58"/>
      <c r="D9" s="41"/>
      <c r="E9" s="41"/>
      <c r="F9" s="41"/>
      <c r="G9" s="41"/>
      <c r="H9" s="42"/>
    </row>
    <row r="44" spans="1:1" x14ac:dyDescent="0.2">
      <c r="A44" s="3" t="s">
        <v>27</v>
      </c>
    </row>
  </sheetData>
  <mergeCells count="9">
    <mergeCell ref="A7:C7"/>
    <mergeCell ref="A8:C8"/>
    <mergeCell ref="A9:C9"/>
    <mergeCell ref="A1:D1"/>
    <mergeCell ref="E1:H1"/>
    <mergeCell ref="A3:C3"/>
    <mergeCell ref="A4:C4"/>
    <mergeCell ref="A5:C5"/>
    <mergeCell ref="A6:C6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3"/>
  <sheetViews>
    <sheetView workbookViewId="0">
      <selection activeCell="A43" sqref="A43"/>
    </sheetView>
  </sheetViews>
  <sheetFormatPr defaultRowHeight="12.75" x14ac:dyDescent="0.2"/>
  <cols>
    <col min="1" max="16384" width="9.140625" style="3"/>
  </cols>
  <sheetData>
    <row r="1" spans="1:11" ht="15.75" x14ac:dyDescent="0.25">
      <c r="A1" s="59" t="s">
        <v>11</v>
      </c>
      <c r="B1" s="59"/>
      <c r="C1" s="59"/>
      <c r="D1" s="59"/>
      <c r="E1" s="56"/>
      <c r="F1" s="56"/>
      <c r="G1" s="56"/>
      <c r="H1" s="56"/>
    </row>
    <row r="2" spans="1:11" ht="15.75" x14ac:dyDescent="0.25">
      <c r="A2" s="35"/>
      <c r="B2" s="39"/>
      <c r="C2" s="41"/>
      <c r="D2" s="41"/>
      <c r="E2" s="41"/>
      <c r="F2" s="41"/>
      <c r="G2" s="39"/>
      <c r="H2" s="41"/>
      <c r="I2" s="1"/>
    </row>
    <row r="3" spans="1:11" x14ac:dyDescent="0.2">
      <c r="A3" s="57"/>
      <c r="B3" s="57"/>
      <c r="C3" s="57"/>
      <c r="D3" s="36" t="s">
        <v>5</v>
      </c>
      <c r="E3" s="36" t="s">
        <v>6</v>
      </c>
      <c r="F3" s="36" t="s">
        <v>7</v>
      </c>
      <c r="G3" s="36" t="s">
        <v>8</v>
      </c>
      <c r="H3" s="36" t="s">
        <v>18</v>
      </c>
      <c r="I3" s="37" t="s">
        <v>9</v>
      </c>
      <c r="J3" s="2"/>
      <c r="K3" s="2"/>
    </row>
    <row r="4" spans="1:11" x14ac:dyDescent="0.2">
      <c r="A4" s="58" t="s">
        <v>16</v>
      </c>
      <c r="B4" s="58"/>
      <c r="C4" s="58"/>
      <c r="D4" s="55">
        <v>32.520000000000003</v>
      </c>
      <c r="E4" s="55">
        <v>9</v>
      </c>
      <c r="F4" s="55">
        <v>4</v>
      </c>
      <c r="G4" s="55">
        <v>8</v>
      </c>
      <c r="H4" s="55">
        <v>10</v>
      </c>
      <c r="I4" s="42">
        <f>SUM(D4:H4)</f>
        <v>63.52</v>
      </c>
    </row>
    <row r="5" spans="1:11" x14ac:dyDescent="0.2">
      <c r="A5" s="58" t="s">
        <v>19</v>
      </c>
      <c r="B5" s="58"/>
      <c r="C5" s="58"/>
      <c r="D5" s="55">
        <v>27.48</v>
      </c>
      <c r="E5" s="55">
        <v>15</v>
      </c>
      <c r="F5" s="55">
        <v>5</v>
      </c>
      <c r="G5" s="55">
        <v>10</v>
      </c>
      <c r="H5" s="55">
        <v>8</v>
      </c>
      <c r="I5" s="42">
        <f>SUM(D5:H5)</f>
        <v>65.48</v>
      </c>
    </row>
    <row r="6" spans="1:11" x14ac:dyDescent="0.2">
      <c r="A6" s="58"/>
      <c r="B6" s="58"/>
      <c r="C6" s="58"/>
      <c r="D6" s="41"/>
      <c r="E6" s="41"/>
      <c r="F6" s="41"/>
      <c r="G6" s="41"/>
      <c r="H6" s="42"/>
    </row>
    <row r="7" spans="1:11" x14ac:dyDescent="0.2">
      <c r="A7" s="58"/>
      <c r="B7" s="58"/>
      <c r="C7" s="58"/>
      <c r="D7" s="41"/>
      <c r="E7" s="41"/>
      <c r="F7" s="41"/>
      <c r="G7" s="41"/>
      <c r="H7" s="42"/>
    </row>
    <row r="8" spans="1:11" x14ac:dyDescent="0.2">
      <c r="A8" s="58"/>
      <c r="B8" s="58"/>
      <c r="C8" s="58"/>
      <c r="D8" s="41"/>
      <c r="E8" s="41"/>
      <c r="F8" s="41"/>
      <c r="G8" s="41"/>
      <c r="H8" s="42"/>
    </row>
    <row r="9" spans="1:11" x14ac:dyDescent="0.2">
      <c r="A9" s="58"/>
      <c r="B9" s="58"/>
      <c r="C9" s="58"/>
      <c r="D9" s="41"/>
      <c r="E9" s="41"/>
      <c r="F9" s="41"/>
      <c r="G9" s="41"/>
      <c r="H9" s="42"/>
    </row>
    <row r="43" spans="1:1" x14ac:dyDescent="0.2">
      <c r="A43" s="3" t="s">
        <v>27</v>
      </c>
    </row>
  </sheetData>
  <mergeCells count="9">
    <mergeCell ref="A7:C7"/>
    <mergeCell ref="A8:C8"/>
    <mergeCell ref="A9:C9"/>
    <mergeCell ref="A1:D1"/>
    <mergeCell ref="E1:H1"/>
    <mergeCell ref="A3:C3"/>
    <mergeCell ref="A4:C4"/>
    <mergeCell ref="A5:C5"/>
    <mergeCell ref="A6:C6"/>
  </mergeCells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4"/>
  <sheetViews>
    <sheetView workbookViewId="0">
      <selection activeCell="W43" sqref="W43"/>
    </sheetView>
  </sheetViews>
  <sheetFormatPr defaultRowHeight="12.75" x14ac:dyDescent="0.2"/>
  <cols>
    <col min="1" max="16384" width="9.140625" style="3"/>
  </cols>
  <sheetData>
    <row r="1" spans="1:11" ht="15.75" x14ac:dyDescent="0.25">
      <c r="A1" s="59" t="s">
        <v>11</v>
      </c>
      <c r="B1" s="59"/>
      <c r="C1" s="59"/>
      <c r="D1" s="59"/>
      <c r="E1" s="56"/>
      <c r="F1" s="56"/>
      <c r="G1" s="56"/>
      <c r="H1" s="56"/>
    </row>
    <row r="2" spans="1:11" ht="15.75" x14ac:dyDescent="0.25">
      <c r="A2" s="35"/>
      <c r="B2" s="39"/>
      <c r="C2" s="41"/>
      <c r="D2" s="41"/>
      <c r="E2" s="41"/>
      <c r="F2" s="41"/>
      <c r="G2" s="39"/>
      <c r="H2" s="41"/>
      <c r="I2" s="1"/>
    </row>
    <row r="3" spans="1:11" x14ac:dyDescent="0.2">
      <c r="A3" s="57"/>
      <c r="B3" s="57"/>
      <c r="C3" s="57"/>
      <c r="D3" s="36" t="s">
        <v>5</v>
      </c>
      <c r="E3" s="36" t="s">
        <v>6</v>
      </c>
      <c r="F3" s="36" t="s">
        <v>7</v>
      </c>
      <c r="G3" s="36" t="s">
        <v>8</v>
      </c>
      <c r="H3" s="36" t="s">
        <v>18</v>
      </c>
      <c r="I3" s="37" t="s">
        <v>9</v>
      </c>
      <c r="J3" s="2"/>
      <c r="K3" s="2"/>
    </row>
    <row r="4" spans="1:11" x14ac:dyDescent="0.2">
      <c r="A4" s="58" t="s">
        <v>16</v>
      </c>
      <c r="B4" s="58"/>
      <c r="C4" s="58"/>
      <c r="D4" s="55">
        <v>32.520000000000003</v>
      </c>
      <c r="E4" s="55">
        <v>10.5</v>
      </c>
      <c r="F4" s="55">
        <v>4.5</v>
      </c>
      <c r="G4" s="55">
        <v>8</v>
      </c>
      <c r="H4" s="55">
        <v>8</v>
      </c>
      <c r="I4" s="42">
        <f>SUM(D4:H4)</f>
        <v>63.52</v>
      </c>
    </row>
    <row r="5" spans="1:11" x14ac:dyDescent="0.2">
      <c r="A5" s="58" t="s">
        <v>19</v>
      </c>
      <c r="B5" s="58"/>
      <c r="C5" s="58"/>
      <c r="D5" s="55">
        <v>27.48</v>
      </c>
      <c r="E5" s="55">
        <v>12</v>
      </c>
      <c r="F5" s="55">
        <v>3</v>
      </c>
      <c r="G5" s="55">
        <v>8</v>
      </c>
      <c r="H5" s="55">
        <v>6</v>
      </c>
      <c r="I5" s="42">
        <f>SUM(D5:H5)</f>
        <v>56.480000000000004</v>
      </c>
    </row>
    <row r="6" spans="1:11" x14ac:dyDescent="0.2">
      <c r="A6" s="58"/>
      <c r="B6" s="58"/>
      <c r="C6" s="58"/>
      <c r="D6" s="41"/>
      <c r="E6" s="41"/>
      <c r="F6" s="41"/>
      <c r="G6" s="41"/>
      <c r="H6" s="42"/>
    </row>
    <row r="7" spans="1:11" x14ac:dyDescent="0.2">
      <c r="A7" s="58"/>
      <c r="B7" s="58"/>
      <c r="C7" s="58"/>
      <c r="D7" s="41"/>
      <c r="E7" s="41"/>
      <c r="F7" s="41"/>
      <c r="G7" s="41"/>
      <c r="H7" s="42"/>
    </row>
    <row r="8" spans="1:11" x14ac:dyDescent="0.2">
      <c r="A8" s="58"/>
      <c r="B8" s="58"/>
      <c r="C8" s="58"/>
      <c r="D8" s="41"/>
      <c r="E8" s="41"/>
      <c r="F8" s="41"/>
      <c r="G8" s="41"/>
      <c r="H8" s="42"/>
    </row>
    <row r="9" spans="1:11" x14ac:dyDescent="0.2">
      <c r="A9" s="58"/>
      <c r="B9" s="58"/>
      <c r="C9" s="58"/>
      <c r="D9" s="41"/>
      <c r="E9" s="41"/>
      <c r="F9" s="41"/>
      <c r="G9" s="41"/>
      <c r="H9" s="42"/>
    </row>
    <row r="44" spans="1:1" x14ac:dyDescent="0.2">
      <c r="A44" s="3" t="s">
        <v>27</v>
      </c>
    </row>
  </sheetData>
  <mergeCells count="9">
    <mergeCell ref="A7:C7"/>
    <mergeCell ref="A8:C8"/>
    <mergeCell ref="A9:C9"/>
    <mergeCell ref="A1:D1"/>
    <mergeCell ref="E1:H1"/>
    <mergeCell ref="A3:C3"/>
    <mergeCell ref="A4:C4"/>
    <mergeCell ref="A5:C5"/>
    <mergeCell ref="A6:C6"/>
  </mergeCells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3"/>
  <sheetViews>
    <sheetView workbookViewId="0">
      <selection activeCell="I41" sqref="I41"/>
    </sheetView>
  </sheetViews>
  <sheetFormatPr defaultRowHeight="12.75" x14ac:dyDescent="0.2"/>
  <cols>
    <col min="1" max="16384" width="9.140625" style="3"/>
  </cols>
  <sheetData>
    <row r="1" spans="1:11" ht="15.75" x14ac:dyDescent="0.25">
      <c r="A1" s="59" t="s">
        <v>11</v>
      </c>
      <c r="B1" s="59"/>
      <c r="C1" s="59"/>
      <c r="D1" s="59"/>
      <c r="E1" s="56"/>
      <c r="F1" s="56"/>
      <c r="G1" s="56"/>
      <c r="H1" s="56"/>
    </row>
    <row r="2" spans="1:11" ht="15.75" x14ac:dyDescent="0.25">
      <c r="A2" s="35"/>
      <c r="B2" s="39"/>
      <c r="C2" s="41"/>
      <c r="D2" s="41"/>
      <c r="E2" s="41"/>
      <c r="F2" s="41"/>
      <c r="G2" s="39"/>
      <c r="H2" s="41"/>
      <c r="I2" s="1"/>
    </row>
    <row r="3" spans="1:11" x14ac:dyDescent="0.2">
      <c r="A3" s="57"/>
      <c r="B3" s="57"/>
      <c r="C3" s="57"/>
      <c r="D3" s="36" t="s">
        <v>5</v>
      </c>
      <c r="E3" s="36" t="s">
        <v>6</v>
      </c>
      <c r="F3" s="36" t="s">
        <v>7</v>
      </c>
      <c r="G3" s="36" t="s">
        <v>8</v>
      </c>
      <c r="H3" s="36" t="s">
        <v>18</v>
      </c>
      <c r="I3" s="37" t="s">
        <v>9</v>
      </c>
      <c r="J3" s="2"/>
      <c r="K3" s="2"/>
    </row>
    <row r="4" spans="1:11" x14ac:dyDescent="0.2">
      <c r="A4" s="58" t="s">
        <v>16</v>
      </c>
      <c r="B4" s="58"/>
      <c r="C4" s="58"/>
      <c r="D4" s="55">
        <v>32.520000000000003</v>
      </c>
      <c r="E4" s="55">
        <v>9</v>
      </c>
      <c r="F4" s="55">
        <v>4</v>
      </c>
      <c r="G4" s="55">
        <v>8</v>
      </c>
      <c r="H4" s="55">
        <v>8</v>
      </c>
      <c r="I4" s="42">
        <f>SUM(D4:H4)</f>
        <v>61.52</v>
      </c>
    </row>
    <row r="5" spans="1:11" x14ac:dyDescent="0.2">
      <c r="A5" s="58" t="s">
        <v>19</v>
      </c>
      <c r="B5" s="58"/>
      <c r="C5" s="58"/>
      <c r="D5" s="55">
        <v>27.48</v>
      </c>
      <c r="E5" s="55">
        <v>12</v>
      </c>
      <c r="F5" s="55">
        <v>4</v>
      </c>
      <c r="G5" s="55">
        <v>6</v>
      </c>
      <c r="H5" s="55">
        <v>8</v>
      </c>
      <c r="I5" s="42">
        <f>SUM(D5:H5)</f>
        <v>57.480000000000004</v>
      </c>
    </row>
    <row r="6" spans="1:11" x14ac:dyDescent="0.2">
      <c r="A6" s="58"/>
      <c r="B6" s="58"/>
      <c r="C6" s="58"/>
      <c r="D6" s="41"/>
      <c r="E6" s="41"/>
      <c r="F6" s="41"/>
      <c r="G6" s="41"/>
      <c r="H6" s="42"/>
    </row>
    <row r="7" spans="1:11" x14ac:dyDescent="0.2">
      <c r="A7" s="58"/>
      <c r="B7" s="58"/>
      <c r="C7" s="58"/>
      <c r="D7" s="41"/>
      <c r="E7" s="41"/>
      <c r="F7" s="41"/>
      <c r="G7" s="41"/>
      <c r="H7" s="42"/>
    </row>
    <row r="8" spans="1:11" x14ac:dyDescent="0.2">
      <c r="A8" s="58"/>
      <c r="B8" s="58"/>
      <c r="C8" s="58"/>
      <c r="D8" s="41"/>
      <c r="E8" s="41"/>
      <c r="F8" s="41"/>
      <c r="G8" s="41"/>
      <c r="H8" s="42"/>
    </row>
    <row r="9" spans="1:11" x14ac:dyDescent="0.2">
      <c r="A9" s="58"/>
      <c r="B9" s="58"/>
      <c r="C9" s="58"/>
      <c r="D9" s="41"/>
      <c r="E9" s="41"/>
      <c r="F9" s="41"/>
      <c r="G9" s="41"/>
      <c r="H9" s="42"/>
    </row>
    <row r="10" spans="1:11" x14ac:dyDescent="0.2">
      <c r="A10" s="50"/>
      <c r="B10" s="51"/>
      <c r="C10" s="51"/>
    </row>
    <row r="11" spans="1:11" x14ac:dyDescent="0.2">
      <c r="A11" s="52"/>
      <c r="B11" s="51"/>
      <c r="C11" s="51"/>
    </row>
    <row r="43" spans="1:1" x14ac:dyDescent="0.2">
      <c r="A43" s="3" t="s">
        <v>27</v>
      </c>
    </row>
  </sheetData>
  <mergeCells count="9">
    <mergeCell ref="A7:C7"/>
    <mergeCell ref="A8:C8"/>
    <mergeCell ref="A9:C9"/>
    <mergeCell ref="A1:D1"/>
    <mergeCell ref="E1:H1"/>
    <mergeCell ref="A3:C3"/>
    <mergeCell ref="A4:C4"/>
    <mergeCell ref="A5:C5"/>
    <mergeCell ref="A6:C6"/>
  </mergeCells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7"/>
  <sheetViews>
    <sheetView workbookViewId="0">
      <selection activeCell="N12" sqref="N12"/>
    </sheetView>
  </sheetViews>
  <sheetFormatPr defaultRowHeight="15" x14ac:dyDescent="0.2"/>
  <cols>
    <col min="1" max="1" width="33" style="7" customWidth="1"/>
    <col min="2" max="12" width="7.7109375" style="7" customWidth="1"/>
    <col min="13" max="13" width="7" style="7" bestFit="1" customWidth="1"/>
    <col min="14" max="17" width="7.7109375" style="7" customWidth="1"/>
    <col min="18" max="18" width="7.5703125" style="7" customWidth="1"/>
    <col min="19" max="20" width="7.7109375" style="7" customWidth="1"/>
    <col min="21" max="21" width="10.42578125" style="7" bestFit="1" customWidth="1"/>
    <col min="22" max="16384" width="9.140625" style="7"/>
  </cols>
  <sheetData>
    <row r="1" spans="1:24" ht="15.75" x14ac:dyDescent="0.25">
      <c r="A1" s="4" t="s">
        <v>10</v>
      </c>
      <c r="B1" s="5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6"/>
      <c r="S1" s="6"/>
    </row>
    <row r="2" spans="1:24" ht="6" customHeight="1" x14ac:dyDescent="0.25">
      <c r="A2" s="4"/>
      <c r="B2" s="5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6"/>
      <c r="S2" s="6"/>
    </row>
    <row r="3" spans="1:24" ht="15.75" x14ac:dyDescent="0.25">
      <c r="A3" s="60" t="s">
        <v>15</v>
      </c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  <c r="R3" s="60"/>
      <c r="S3" s="6"/>
    </row>
    <row r="4" spans="1:24" x14ac:dyDescent="0.2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8"/>
      <c r="R4" s="9"/>
    </row>
    <row r="5" spans="1:24" ht="15.75" x14ac:dyDescent="0.25">
      <c r="Q5" s="43"/>
      <c r="R5" s="10"/>
    </row>
    <row r="6" spans="1:24" s="14" customFormat="1" ht="135" customHeight="1" x14ac:dyDescent="0.2">
      <c r="A6" s="11"/>
      <c r="B6" s="13" t="s">
        <v>0</v>
      </c>
      <c r="C6" s="12" t="s">
        <v>1</v>
      </c>
      <c r="D6" s="12" t="s">
        <v>2</v>
      </c>
      <c r="E6" s="12" t="s">
        <v>3</v>
      </c>
      <c r="F6" s="12" t="s">
        <v>4</v>
      </c>
      <c r="G6" s="12" t="s">
        <v>12</v>
      </c>
      <c r="H6" s="12" t="s">
        <v>13</v>
      </c>
      <c r="I6" s="12" t="s">
        <v>20</v>
      </c>
      <c r="J6" s="12" t="s">
        <v>21</v>
      </c>
      <c r="K6" s="12" t="s">
        <v>22</v>
      </c>
      <c r="L6" s="12" t="s">
        <v>23</v>
      </c>
      <c r="M6" s="12" t="s">
        <v>24</v>
      </c>
      <c r="N6" s="12" t="s">
        <v>25</v>
      </c>
      <c r="O6" s="12" t="s">
        <v>26</v>
      </c>
      <c r="P6" s="12" t="s">
        <v>14</v>
      </c>
      <c r="R6" s="7"/>
      <c r="S6" s="7"/>
      <c r="T6" s="7"/>
      <c r="U6" s="7"/>
      <c r="V6" s="7"/>
      <c r="W6" s="7"/>
      <c r="X6" s="7"/>
    </row>
    <row r="7" spans="1:24" s="18" customFormat="1" ht="16.5" customHeight="1" x14ac:dyDescent="0.2">
      <c r="A7" s="19" t="s">
        <v>16</v>
      </c>
      <c r="B7" s="17">
        <f>'Evaluator 1'!I4</f>
        <v>60.72</v>
      </c>
      <c r="C7" s="16">
        <f>'Evaluator 2'!I4</f>
        <v>70.72</v>
      </c>
      <c r="D7" s="16">
        <f>'Evaluator 3'!I4</f>
        <v>61.52</v>
      </c>
      <c r="E7" s="16">
        <f>'Evaluator 4'!I4</f>
        <v>65.02000000000001</v>
      </c>
      <c r="F7" s="16">
        <f>'Evaluator 5'!I4</f>
        <v>56.220000000000006</v>
      </c>
      <c r="G7" s="16">
        <f>'Evaluator 6'!I4</f>
        <v>56.32</v>
      </c>
      <c r="H7" s="16">
        <f>'Evaluator 7'!I4</f>
        <v>65.52000000000001</v>
      </c>
      <c r="I7" s="16">
        <f>'Evaluator 8'!I4</f>
        <v>68.02000000000001</v>
      </c>
      <c r="J7" s="16">
        <f>'Evaluator 9'!I4</f>
        <v>61.019999999999996</v>
      </c>
      <c r="K7" s="16">
        <f>'Evaluator 10'!I4</f>
        <v>67.52</v>
      </c>
      <c r="L7" s="16">
        <f>'Evaluator 11'!I4</f>
        <v>62.92</v>
      </c>
      <c r="M7" s="16">
        <f>'Evaluator 12'!I4</f>
        <v>63.52</v>
      </c>
      <c r="N7" s="16">
        <f>'Evaluator 13'!I4</f>
        <v>63.52</v>
      </c>
      <c r="O7" s="16">
        <f>'Evaluator 14'!I4</f>
        <v>61.52</v>
      </c>
      <c r="P7" s="16">
        <f>AVERAGE(B7:O7)</f>
        <v>63.148571428571422</v>
      </c>
    </row>
    <row r="8" spans="1:24" s="47" customFormat="1" ht="16.5" customHeight="1" x14ac:dyDescent="0.2">
      <c r="A8" s="48" t="s">
        <v>17</v>
      </c>
      <c r="B8" s="45">
        <f>'Evaluator 1'!I5</f>
        <v>55.529999999999994</v>
      </c>
      <c r="C8" s="46">
        <f>'Evaluator 2'!I5</f>
        <v>65.680000000000007</v>
      </c>
      <c r="D8" s="46">
        <f>'Evaluator 3'!I5</f>
        <v>56.980000000000004</v>
      </c>
      <c r="E8" s="46">
        <f>'Evaluator 4'!I5</f>
        <v>61.480000000000004</v>
      </c>
      <c r="F8" s="46">
        <f>'Evaluator 5'!I5</f>
        <v>44.480000000000004</v>
      </c>
      <c r="G8" s="46">
        <f>'Evaluator 6'!I5</f>
        <v>57.38</v>
      </c>
      <c r="H8" s="46">
        <f>'Evaluator 7'!I5</f>
        <v>52.480000000000004</v>
      </c>
      <c r="I8" s="46">
        <f>'Evaluator 8'!I5</f>
        <v>66.48</v>
      </c>
      <c r="J8" s="46">
        <f>'Evaluator 9'!I5</f>
        <v>58.68</v>
      </c>
      <c r="K8" s="46">
        <f>'Evaluator 10'!I5</f>
        <v>61.78</v>
      </c>
      <c r="L8" s="46">
        <f>'Evaluator 11'!I5</f>
        <v>53.68</v>
      </c>
      <c r="M8" s="46">
        <f>'Evaluator 12'!I5</f>
        <v>65.48</v>
      </c>
      <c r="N8" s="46">
        <f>'Evaluator 13'!I5</f>
        <v>56.480000000000004</v>
      </c>
      <c r="O8" s="46">
        <f>'Evaluator 14'!I5</f>
        <v>57.480000000000004</v>
      </c>
      <c r="P8" s="49">
        <f>AVERAGE(B8:O8)</f>
        <v>58.147857142857148</v>
      </c>
    </row>
    <row r="9" spans="1:24" x14ac:dyDescent="0.2">
      <c r="E9" s="47"/>
      <c r="F9" s="53"/>
      <c r="P9" s="53"/>
    </row>
    <row r="10" spans="1:24" x14ac:dyDescent="0.2">
      <c r="B10" s="40"/>
    </row>
    <row r="11" spans="1:24" x14ac:dyDescent="0.2">
      <c r="A11" s="54"/>
    </row>
    <row r="14" spans="1:24" x14ac:dyDescent="0.2">
      <c r="D14" s="47"/>
      <c r="E14" s="47"/>
      <c r="F14" s="47"/>
      <c r="G14" s="47"/>
      <c r="H14" s="47"/>
      <c r="I14" s="47"/>
      <c r="J14" s="47"/>
      <c r="K14" s="47"/>
      <c r="L14" s="47"/>
      <c r="M14" s="47"/>
      <c r="N14" s="47"/>
      <c r="O14" s="47"/>
    </row>
    <row r="26" spans="1:1" x14ac:dyDescent="0.2">
      <c r="A26" s="15"/>
    </row>
    <row r="27" spans="1:1" x14ac:dyDescent="0.2">
      <c r="A27" s="15"/>
    </row>
  </sheetData>
  <mergeCells count="1">
    <mergeCell ref="A3:R3"/>
  </mergeCells>
  <pageMargins left="0.24" right="0.3" top="1" bottom="1" header="0.5" footer="0.5"/>
  <pageSetup scale="95" orientation="landscape" horizontalDpi="1200" verticalDpi="120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B52"/>
  <sheetViews>
    <sheetView tabSelected="1" zoomScale="85" zoomScaleNormal="85" workbookViewId="0">
      <selection activeCell="U20" sqref="U20"/>
    </sheetView>
  </sheetViews>
  <sheetFormatPr defaultRowHeight="12.75" x14ac:dyDescent="0.2"/>
  <cols>
    <col min="1" max="1" width="20.7109375" style="63" customWidth="1"/>
    <col min="2" max="28" width="9.5703125" style="63" customWidth="1"/>
    <col min="29" max="16384" width="9.140625" style="63"/>
  </cols>
  <sheetData>
    <row r="1" spans="1:10" ht="15.75" customHeight="1" x14ac:dyDescent="0.25">
      <c r="A1" s="61" t="s">
        <v>28</v>
      </c>
      <c r="B1" s="61"/>
      <c r="C1" s="61"/>
      <c r="D1" s="61"/>
      <c r="E1" s="61"/>
      <c r="F1" s="61"/>
      <c r="G1" s="61"/>
      <c r="H1" s="61"/>
      <c r="I1" s="61"/>
      <c r="J1" s="62"/>
    </row>
    <row r="2" spans="1:10" ht="15.75" x14ac:dyDescent="0.25">
      <c r="A2" s="64" t="s">
        <v>29</v>
      </c>
      <c r="B2" s="64"/>
      <c r="C2" s="64"/>
      <c r="D2" s="64"/>
      <c r="E2" s="64"/>
      <c r="F2" s="64"/>
      <c r="G2" s="64"/>
      <c r="H2" s="64"/>
      <c r="I2" s="64"/>
      <c r="J2" s="65"/>
    </row>
    <row r="3" spans="1:10" x14ac:dyDescent="0.2">
      <c r="A3" s="66" t="s">
        <v>30</v>
      </c>
      <c r="B3" s="67"/>
      <c r="C3" s="67"/>
      <c r="D3" s="67"/>
    </row>
    <row r="4" spans="1:10" ht="15" customHeight="1" x14ac:dyDescent="0.2">
      <c r="A4" s="68" t="s">
        <v>31</v>
      </c>
      <c r="B4" s="69" t="s">
        <v>32</v>
      </c>
      <c r="C4" s="69"/>
      <c r="D4" s="69"/>
      <c r="E4" s="70"/>
    </row>
    <row r="5" spans="1:10" ht="18" customHeight="1" x14ac:dyDescent="0.25">
      <c r="A5" s="71" t="s">
        <v>33</v>
      </c>
      <c r="B5" s="72"/>
      <c r="C5" s="72"/>
      <c r="D5" s="73"/>
      <c r="E5" s="74"/>
      <c r="F5" s="72"/>
      <c r="G5" s="72"/>
      <c r="H5" s="72"/>
    </row>
    <row r="6" spans="1:10" ht="30" customHeight="1" x14ac:dyDescent="0.25">
      <c r="A6" s="71" t="s">
        <v>34</v>
      </c>
      <c r="B6" s="75"/>
      <c r="C6" s="72"/>
      <c r="D6" s="73"/>
      <c r="E6" s="74"/>
      <c r="F6" s="72"/>
      <c r="G6" s="72"/>
      <c r="H6" s="72"/>
    </row>
    <row r="7" spans="1:10" ht="15" customHeight="1" x14ac:dyDescent="0.2">
      <c r="A7" s="72"/>
      <c r="B7" s="72"/>
      <c r="C7" s="72"/>
      <c r="D7" s="72"/>
      <c r="E7" s="72"/>
      <c r="F7" s="72"/>
      <c r="G7" s="72"/>
      <c r="H7" s="72"/>
    </row>
    <row r="8" spans="1:10" ht="15" customHeight="1" x14ac:dyDescent="0.2">
      <c r="A8" s="72"/>
      <c r="B8" s="72"/>
      <c r="C8" s="72"/>
      <c r="D8" s="72"/>
      <c r="E8" s="72"/>
      <c r="F8" s="72"/>
      <c r="G8" s="72"/>
      <c r="H8" s="72"/>
    </row>
    <row r="9" spans="1:10" ht="15" customHeight="1" x14ac:dyDescent="0.2"/>
    <row r="10" spans="1:10" ht="15" customHeight="1" x14ac:dyDescent="0.2"/>
    <row r="11" spans="1:10" ht="15" customHeight="1" x14ac:dyDescent="0.25">
      <c r="B11" s="76"/>
    </row>
    <row r="12" spans="1:10" ht="15" customHeight="1" x14ac:dyDescent="0.25">
      <c r="B12" s="76"/>
    </row>
    <row r="13" spans="1:10" ht="15" customHeight="1" x14ac:dyDescent="0.25">
      <c r="B13" s="76"/>
    </row>
    <row r="14" spans="1:10" ht="15" customHeight="1" x14ac:dyDescent="0.25">
      <c r="B14" s="76"/>
    </row>
    <row r="15" spans="1:10" ht="15" customHeight="1" x14ac:dyDescent="0.2"/>
    <row r="16" spans="1:10" ht="15" customHeight="1" x14ac:dyDescent="0.2"/>
    <row r="17" spans="1:28" ht="15" customHeight="1" x14ac:dyDescent="0.2"/>
    <row r="18" spans="1:28" ht="11.25" customHeight="1" thickBot="1" x14ac:dyDescent="0.25"/>
    <row r="19" spans="1:28" s="77" customFormat="1" ht="13.5" thickBot="1" x14ac:dyDescent="0.25">
      <c r="B19" s="78" t="s">
        <v>35</v>
      </c>
      <c r="C19" s="79"/>
      <c r="D19" s="80"/>
      <c r="E19" s="78" t="s">
        <v>36</v>
      </c>
      <c r="F19" s="79"/>
      <c r="G19" s="80"/>
      <c r="H19" s="78" t="s">
        <v>37</v>
      </c>
      <c r="I19" s="79"/>
      <c r="J19" s="80"/>
      <c r="K19" s="78" t="s">
        <v>38</v>
      </c>
      <c r="L19" s="79"/>
      <c r="M19" s="80"/>
      <c r="N19" s="78" t="s">
        <v>39</v>
      </c>
      <c r="O19" s="79"/>
      <c r="P19" s="80"/>
    </row>
    <row r="20" spans="1:28" s="77" customFormat="1" ht="270" customHeight="1" x14ac:dyDescent="0.2">
      <c r="B20" s="81" t="s">
        <v>47</v>
      </c>
      <c r="C20" s="82"/>
      <c r="D20" s="83"/>
      <c r="E20" s="84" t="s">
        <v>40</v>
      </c>
      <c r="F20" s="82"/>
      <c r="G20" s="83"/>
      <c r="H20" s="84" t="s">
        <v>41</v>
      </c>
      <c r="I20" s="85"/>
      <c r="J20" s="86"/>
      <c r="K20" s="84" t="s">
        <v>42</v>
      </c>
      <c r="L20" s="82"/>
      <c r="M20" s="83"/>
      <c r="N20" s="84" t="s">
        <v>43</v>
      </c>
      <c r="O20" s="82"/>
      <c r="P20" s="83"/>
    </row>
    <row r="21" spans="1:28" s="91" customFormat="1" ht="11.25" customHeight="1" x14ac:dyDescent="0.2">
      <c r="A21" s="87"/>
      <c r="B21" s="88" t="s">
        <v>44</v>
      </c>
      <c r="C21" s="89"/>
      <c r="D21" s="90"/>
      <c r="E21" s="88" t="s">
        <v>44</v>
      </c>
      <c r="F21" s="89"/>
      <c r="G21" s="90"/>
      <c r="H21" s="88" t="s">
        <v>44</v>
      </c>
      <c r="I21" s="89"/>
      <c r="J21" s="90"/>
      <c r="K21" s="88" t="s">
        <v>44</v>
      </c>
      <c r="L21" s="89"/>
      <c r="M21" s="90"/>
      <c r="N21" s="88" t="s">
        <v>44</v>
      </c>
      <c r="O21" s="89"/>
      <c r="P21" s="90"/>
    </row>
    <row r="22" spans="1:28" s="91" customFormat="1" x14ac:dyDescent="0.2">
      <c r="A22" s="92" t="s">
        <v>16</v>
      </c>
      <c r="B22" s="93"/>
      <c r="C22" s="94"/>
      <c r="D22" s="95"/>
      <c r="E22" s="93"/>
      <c r="F22" s="94"/>
      <c r="G22" s="95"/>
      <c r="H22" s="93"/>
      <c r="I22" s="94"/>
      <c r="J22" s="95"/>
      <c r="K22" s="93"/>
      <c r="L22" s="94"/>
      <c r="M22" s="95"/>
      <c r="N22" s="93"/>
      <c r="O22" s="94"/>
      <c r="P22" s="95"/>
    </row>
    <row r="23" spans="1:28" s="91" customFormat="1" x14ac:dyDescent="0.2">
      <c r="A23" s="96" t="s">
        <v>17</v>
      </c>
      <c r="B23" s="97"/>
      <c r="C23" s="98"/>
      <c r="D23" s="99"/>
      <c r="E23" s="97"/>
      <c r="F23" s="98"/>
      <c r="G23" s="99"/>
      <c r="H23" s="97"/>
      <c r="I23" s="98"/>
      <c r="J23" s="99"/>
      <c r="K23" s="97"/>
      <c r="L23" s="98"/>
      <c r="M23" s="99"/>
      <c r="N23" s="97"/>
      <c r="O23" s="98"/>
      <c r="P23" s="99"/>
    </row>
    <row r="24" spans="1:28" s="101" customFormat="1" ht="7.5" customHeight="1" x14ac:dyDescent="0.2">
      <c r="A24" s="100"/>
      <c r="B24" s="100"/>
      <c r="C24" s="100"/>
      <c r="D24" s="100"/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T24" s="100"/>
      <c r="U24" s="100"/>
      <c r="V24" s="100"/>
      <c r="W24" s="100"/>
      <c r="X24" s="100"/>
      <c r="Y24" s="100"/>
      <c r="Z24" s="100"/>
      <c r="AA24" s="100"/>
      <c r="AB24" s="100"/>
    </row>
    <row r="25" spans="1:28" s="102" customFormat="1" ht="6.75" customHeight="1" x14ac:dyDescent="0.2"/>
    <row r="27" spans="1:28" x14ac:dyDescent="0.2">
      <c r="A27" s="103"/>
      <c r="G27" s="104"/>
      <c r="H27" s="104"/>
    </row>
    <row r="28" spans="1:28" x14ac:dyDescent="0.2">
      <c r="A28" s="105" t="s">
        <v>45</v>
      </c>
      <c r="G28" s="104"/>
      <c r="H28" s="104"/>
      <c r="I28" s="104"/>
      <c r="J28" s="104"/>
    </row>
    <row r="29" spans="1:28" ht="15" x14ac:dyDescent="0.25">
      <c r="A29" s="106"/>
      <c r="B29" s="106"/>
      <c r="C29" s="106"/>
      <c r="E29" s="107"/>
      <c r="G29" s="104"/>
      <c r="H29" s="104"/>
      <c r="I29" s="104"/>
      <c r="J29" s="104"/>
    </row>
    <row r="30" spans="1:28" ht="15" x14ac:dyDescent="0.25">
      <c r="A30" s="108"/>
      <c r="B30" s="108"/>
      <c r="C30" s="108"/>
      <c r="E30" s="107"/>
      <c r="G30" s="104"/>
      <c r="H30" s="104"/>
      <c r="I30" s="104"/>
      <c r="J30" s="104"/>
    </row>
    <row r="31" spans="1:28" ht="15" x14ac:dyDescent="0.25">
      <c r="A31" s="108"/>
      <c r="B31" s="108"/>
      <c r="C31" s="108"/>
      <c r="E31" s="107"/>
      <c r="G31" s="104"/>
      <c r="H31" s="104"/>
      <c r="I31" s="104"/>
      <c r="J31" s="104"/>
    </row>
    <row r="32" spans="1:28" ht="15" x14ac:dyDescent="0.25">
      <c r="A32" s="108"/>
      <c r="B32" s="108"/>
      <c r="C32" s="108"/>
      <c r="E32" s="107"/>
      <c r="G32" s="104"/>
      <c r="H32" s="104"/>
      <c r="I32" s="104"/>
      <c r="J32" s="104"/>
    </row>
    <row r="33" spans="1:13" s="109" customFormat="1" ht="15" x14ac:dyDescent="0.25">
      <c r="A33" s="108"/>
      <c r="B33" s="108"/>
      <c r="C33" s="108"/>
      <c r="E33" s="110"/>
      <c r="G33" s="111"/>
      <c r="H33" s="111"/>
      <c r="I33" s="111"/>
      <c r="J33" s="111"/>
    </row>
    <row r="34" spans="1:13" ht="15" x14ac:dyDescent="0.25">
      <c r="A34" s="108"/>
      <c r="B34" s="108"/>
      <c r="C34" s="108"/>
      <c r="E34" s="107"/>
      <c r="G34" s="104"/>
      <c r="H34" s="104"/>
      <c r="I34" s="104"/>
      <c r="J34" s="104"/>
    </row>
    <row r="35" spans="1:13" x14ac:dyDescent="0.2">
      <c r="A35" s="108"/>
      <c r="B35" s="108"/>
      <c r="C35" s="108"/>
      <c r="G35" s="104"/>
      <c r="H35" s="104"/>
      <c r="I35" s="104"/>
      <c r="J35" s="104"/>
    </row>
    <row r="36" spans="1:13" ht="15" x14ac:dyDescent="0.25">
      <c r="A36" s="108"/>
      <c r="B36" s="108"/>
      <c r="C36" s="112"/>
      <c r="I36" s="104"/>
      <c r="J36" s="104"/>
      <c r="K36" s="104"/>
      <c r="L36" s="104"/>
      <c r="M36" s="104"/>
    </row>
    <row r="37" spans="1:13" ht="15" x14ac:dyDescent="0.25">
      <c r="A37" s="108"/>
      <c r="B37" s="108"/>
      <c r="C37" s="112"/>
      <c r="L37" s="104"/>
      <c r="M37" s="104"/>
    </row>
    <row r="38" spans="1:13" ht="15" x14ac:dyDescent="0.25">
      <c r="A38" s="108"/>
      <c r="B38" s="108"/>
      <c r="C38" s="112"/>
      <c r="L38" s="104"/>
      <c r="M38" s="104"/>
    </row>
    <row r="39" spans="1:13" ht="15" x14ac:dyDescent="0.25">
      <c r="A39" s="108"/>
      <c r="B39" s="108"/>
      <c r="C39" s="112"/>
      <c r="L39" s="104"/>
      <c r="M39" s="104"/>
    </row>
    <row r="40" spans="1:13" ht="15" x14ac:dyDescent="0.25">
      <c r="A40" s="108"/>
      <c r="B40" s="108"/>
      <c r="C40" s="112"/>
    </row>
    <row r="41" spans="1:13" ht="15" x14ac:dyDescent="0.25">
      <c r="A41" s="108"/>
      <c r="B41" s="108"/>
      <c r="C41" s="112"/>
    </row>
    <row r="42" spans="1:13" ht="15" x14ac:dyDescent="0.25">
      <c r="A42" s="108"/>
      <c r="B42" s="108"/>
      <c r="C42" s="112"/>
    </row>
    <row r="52" spans="1:1" x14ac:dyDescent="0.2">
      <c r="A52" s="113" t="s">
        <v>46</v>
      </c>
    </row>
  </sheetData>
  <mergeCells count="29">
    <mergeCell ref="B23:D23"/>
    <mergeCell ref="E23:G23"/>
    <mergeCell ref="H23:J23"/>
    <mergeCell ref="K23:M23"/>
    <mergeCell ref="N23:P23"/>
    <mergeCell ref="B21:D21"/>
    <mergeCell ref="E21:G21"/>
    <mergeCell ref="H21:J21"/>
    <mergeCell ref="K21:M21"/>
    <mergeCell ref="N21:P21"/>
    <mergeCell ref="B22:D22"/>
    <mergeCell ref="E22:G22"/>
    <mergeCell ref="H22:J22"/>
    <mergeCell ref="K22:M22"/>
    <mergeCell ref="N22:P22"/>
    <mergeCell ref="K19:M19"/>
    <mergeCell ref="N19:P19"/>
    <mergeCell ref="B20:D20"/>
    <mergeCell ref="E20:G20"/>
    <mergeCell ref="H20:J20"/>
    <mergeCell ref="K20:M20"/>
    <mergeCell ref="N20:P20"/>
    <mergeCell ref="A1:I1"/>
    <mergeCell ref="A2:I2"/>
    <mergeCell ref="B3:D3"/>
    <mergeCell ref="B4:D4"/>
    <mergeCell ref="B19:D19"/>
    <mergeCell ref="E19:G19"/>
    <mergeCell ref="H19:J19"/>
  </mergeCells>
  <hyperlinks>
    <hyperlink ref="A5" location="Statements!A1" display="Click to review the Non Disclosure Agreement"/>
    <hyperlink ref="A6" location="Statements!Q1" display="Click to review the Nepotism"/>
  </hyperlinks>
  <pageMargins left="0.25" right="0.25" top="0.75" bottom="0.75" header="0.3" footer="0.3"/>
  <pageSetup orientation="portrait" horizontalDpi="1200" verticalDpi="12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6385" r:id="rId4" name="Check Box 1">
              <controlPr defaultSize="0" autoFill="0" autoLine="0" autoPict="0">
                <anchor moveWithCells="1">
                  <from>
                    <xdr:col>0</xdr:col>
                    <xdr:colOff>133350</xdr:colOff>
                    <xdr:row>4</xdr:row>
                    <xdr:rowOff>209550</xdr:rowOff>
                  </from>
                  <to>
                    <xdr:col>7</xdr:col>
                    <xdr:colOff>190500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6" r:id="rId5" name="Check Box 2">
              <controlPr defaultSize="0" autoFill="0" autoLine="0" autoPict="0">
                <anchor moveWithCells="1">
                  <from>
                    <xdr:col>0</xdr:col>
                    <xdr:colOff>133350</xdr:colOff>
                    <xdr:row>5</xdr:row>
                    <xdr:rowOff>361950</xdr:rowOff>
                  </from>
                  <to>
                    <xdr:col>7</xdr:col>
                    <xdr:colOff>342900</xdr:colOff>
                    <xdr:row>7</xdr:row>
                    <xdr:rowOff>114300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16</vt:i4>
      </vt:variant>
    </vt:vector>
  </HeadingPairs>
  <TitlesOfParts>
    <vt:vector size="16" baseType="lpstr">
      <vt:lpstr>Evaluator 1</vt:lpstr>
      <vt:lpstr>Evaluator 2</vt:lpstr>
      <vt:lpstr>Evaluator 3</vt:lpstr>
      <vt:lpstr>Evaluator 4</vt:lpstr>
      <vt:lpstr>Evaluator 5</vt:lpstr>
      <vt:lpstr>Evaluator 6</vt:lpstr>
      <vt:lpstr>Evaluator 7</vt:lpstr>
      <vt:lpstr>Evaluator 8</vt:lpstr>
      <vt:lpstr>Evaluator 9</vt:lpstr>
      <vt:lpstr>Evaluator 10</vt:lpstr>
      <vt:lpstr>Evaluator 11</vt:lpstr>
      <vt:lpstr>Evaluator 12</vt:lpstr>
      <vt:lpstr>Evaluator 13</vt:lpstr>
      <vt:lpstr>Evaluator 14</vt:lpstr>
      <vt:lpstr>Summary</vt:lpstr>
      <vt:lpstr>Evaluation</vt:lpstr>
    </vt:vector>
  </TitlesOfParts>
  <Company>University of Houston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wsareval</dc:creator>
  <cp:lastModifiedBy>Brandyberg, Tiffany</cp:lastModifiedBy>
  <cp:lastPrinted>2013-06-21T21:40:12Z</cp:lastPrinted>
  <dcterms:created xsi:type="dcterms:W3CDTF">2013-06-21T21:38:22Z</dcterms:created>
  <dcterms:modified xsi:type="dcterms:W3CDTF">2020-03-03T20:14:59Z</dcterms:modified>
</cp:coreProperties>
</file>