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PURCHASING_New\Contracts Reporting\FY2021\04_Open Record Evaluations\"/>
    </mc:Choice>
  </mc:AlternateContent>
  <bookViews>
    <workbookView xWindow="0" yWindow="0" windowWidth="20490" windowHeight="7755" firstSheet="1" activeTab="6"/>
  </bookViews>
  <sheets>
    <sheet name="Evaluator 1" sheetId="1" r:id="rId1"/>
    <sheet name="Evaluator 2" sheetId="2" r:id="rId2"/>
    <sheet name="Evaluator 3" sheetId="3" r:id="rId3"/>
    <sheet name="Evaluator 4" sheetId="4" r:id="rId4"/>
    <sheet name="Evaluator 5" sheetId="5" r:id="rId5"/>
    <sheet name="Summary-Average" sheetId="6" r:id="rId6"/>
    <sheet name="Evaluation" sheetId="7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4" l="1"/>
  <c r="H3" i="4" l="1"/>
  <c r="H4" i="3"/>
  <c r="H3" i="3"/>
  <c r="G3" i="6" l="1"/>
  <c r="G4" i="6"/>
  <c r="H4" i="2"/>
  <c r="H3" i="2"/>
  <c r="H4" i="5" l="1"/>
  <c r="H4" i="1"/>
  <c r="H3" i="1" l="1"/>
  <c r="H3" i="5" l="1"/>
</calcChain>
</file>

<file path=xl/sharedStrings.xml><?xml version="1.0" encoding="utf-8"?>
<sst xmlns="http://schemas.openxmlformats.org/spreadsheetml/2006/main" count="91" uniqueCount="39">
  <si>
    <t>Criteria 1</t>
  </si>
  <si>
    <t>Criteria 2</t>
  </si>
  <si>
    <t>Criteria 3</t>
  </si>
  <si>
    <t>Criteria 4</t>
  </si>
  <si>
    <t>Criteria 5</t>
  </si>
  <si>
    <t>Total</t>
  </si>
  <si>
    <t>RESPONDENT SUMMARY for RFP73020122 Radio Automation Software</t>
  </si>
  <si>
    <t>ENCO</t>
  </si>
  <si>
    <t>Average</t>
  </si>
  <si>
    <t>Castro</t>
  </si>
  <si>
    <t>Wood</t>
  </si>
  <si>
    <t>Harrison</t>
  </si>
  <si>
    <t>Robertson</t>
  </si>
  <si>
    <t>Pivero</t>
  </si>
  <si>
    <t>Committee</t>
  </si>
  <si>
    <t>Wideorbit</t>
  </si>
  <si>
    <t>Enco</t>
  </si>
  <si>
    <t>Score averages for RFO730-20122 Radio Automation Software</t>
  </si>
  <si>
    <t>PM PRICING</t>
  </si>
  <si>
    <t xml:space="preserve">University of Houston Evaluation Matrix </t>
  </si>
  <si>
    <t>RFP730 20122 Radio Automation Software</t>
  </si>
  <si>
    <t>Name</t>
  </si>
  <si>
    <t>Evaluation Due Date</t>
  </si>
  <si>
    <t>Friday , October 23, 2020</t>
  </si>
  <si>
    <t>Click to review the Non Disclosure Agreement</t>
  </si>
  <si>
    <t xml:space="preserve"> Criteria 1</t>
  </si>
  <si>
    <t xml:space="preserve"> Criteria 2</t>
  </si>
  <si>
    <t xml:space="preserve"> Criteria 3</t>
  </si>
  <si>
    <t xml:space="preserve"> Criteria 4</t>
  </si>
  <si>
    <t xml:space="preserve"> Criteria 5</t>
  </si>
  <si>
    <t xml:space="preserve">Reputation of the vendor and of the vendor’s goods or services.   </t>
  </si>
  <si>
    <t xml:space="preserve">Quality of the vendor’s goods or services  </t>
  </si>
  <si>
    <t>Extent to which the goods or services meet UHS’ needs.</t>
  </si>
  <si>
    <t>The vendor’s past performance with UHS</t>
  </si>
  <si>
    <t>Points (1-5)</t>
  </si>
  <si>
    <t>WIDEORBIT</t>
  </si>
  <si>
    <t xml:space="preserve">Committee Members: </t>
  </si>
  <si>
    <t>Updated: 9/25/20</t>
  </si>
  <si>
    <r>
      <rPr>
        <sz val="8"/>
        <rFont val="Arial"/>
        <family val="2"/>
      </rPr>
      <t xml:space="preserve">List Price </t>
    </r>
    <r>
      <rPr>
        <b/>
        <sz val="8"/>
        <rFont val="Arial"/>
        <family val="2"/>
      </rPr>
      <t xml:space="preserve">  </t>
    </r>
    <r>
      <rPr>
        <b/>
        <sz val="8"/>
        <color rgb="FFFF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**ONLY PROJECT MANAGER  CAN EVALUATE COST**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</si>
</sst>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5" x14ac:knownFonts="1">
    <font>
      <sz val="11"/>
      <color theme="1"/>
      <name val="Calibri"/>
      <family val="2"/>
      <scheme val="minor"/>
    </font>
    <font>
      <b/>
      <sz val="11"/>
      <color rgb="FFFF5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color rgb="FF000000"/>
      <name val="Segoe UI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u/>
      <sz val="11"/>
      <name val="Calibri"/>
      <family val="2"/>
      <scheme val="minor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9" fillId="0" borderId="0"/>
    <xf numFmtId="0" fontId="14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7" xfId="0" applyBorder="1"/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3" fillId="0" borderId="6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6" fillId="0" borderId="6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0" fillId="0" borderId="13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0" xfId="0" applyFont="1"/>
    <xf numFmtId="0" fontId="5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Alignment="1">
      <alignment vertical="top"/>
    </xf>
    <xf numFmtId="0" fontId="3" fillId="2" borderId="0" xfId="0" applyFont="1" applyFill="1" applyBorder="1"/>
    <xf numFmtId="0" fontId="0" fillId="2" borderId="13" xfId="0" applyFill="1" applyBorder="1" applyAlignment="1">
      <alignment horizontal="center"/>
    </xf>
    <xf numFmtId="0" fontId="0" fillId="2" borderId="0" xfId="0" applyFill="1"/>
    <xf numFmtId="0" fontId="0" fillId="3" borderId="9" xfId="0" applyFill="1" applyBorder="1"/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4" xfId="0" applyFont="1" applyFill="1" applyBorder="1"/>
    <xf numFmtId="0" fontId="3" fillId="3" borderId="12" xfId="0" applyFont="1" applyFill="1" applyBorder="1"/>
    <xf numFmtId="0" fontId="3" fillId="3" borderId="13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10" fillId="4" borderId="0" xfId="1" applyFont="1" applyFill="1" applyAlignment="1">
      <alignment horizontal="left" wrapText="1"/>
    </xf>
    <xf numFmtId="0" fontId="10" fillId="4" borderId="0" xfId="1" applyFont="1" applyFill="1" applyAlignment="1">
      <alignment wrapText="1"/>
    </xf>
    <xf numFmtId="0" fontId="9" fillId="4" borderId="0" xfId="1" applyFont="1" applyFill="1"/>
    <xf numFmtId="0" fontId="10" fillId="0" borderId="0" xfId="1" applyFont="1" applyFill="1" applyAlignment="1">
      <alignment horizontal="left"/>
    </xf>
    <xf numFmtId="0" fontId="11" fillId="4" borderId="0" xfId="1" applyFont="1" applyFill="1"/>
    <xf numFmtId="0" fontId="12" fillId="4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/>
    <xf numFmtId="0" fontId="15" fillId="2" borderId="0" xfId="2" applyFont="1" applyFill="1"/>
    <xf numFmtId="0" fontId="9" fillId="2" borderId="0" xfId="1" applyFont="1" applyFill="1"/>
    <xf numFmtId="0" fontId="12" fillId="2" borderId="0" xfId="0" applyFont="1" applyFill="1" applyBorder="1" applyAlignment="1"/>
    <xf numFmtId="0" fontId="13" fillId="2" borderId="0" xfId="0" applyFont="1" applyFill="1" applyBorder="1" applyAlignment="1"/>
    <xf numFmtId="0" fontId="16" fillId="2" borderId="0" xfId="1" applyFont="1" applyFill="1"/>
    <xf numFmtId="0" fontId="14" fillId="4" borderId="0" xfId="2" applyFill="1"/>
    <xf numFmtId="0" fontId="9" fillId="4" borderId="0" xfId="1" applyFont="1" applyFill="1" applyAlignment="1">
      <alignment horizontal="center"/>
    </xf>
    <xf numFmtId="0" fontId="16" fillId="5" borderId="1" xfId="1" applyFont="1" applyFill="1" applyBorder="1" applyAlignment="1">
      <alignment horizontal="left"/>
    </xf>
    <xf numFmtId="0" fontId="16" fillId="5" borderId="2" xfId="1" applyFont="1" applyFill="1" applyBorder="1" applyAlignment="1">
      <alignment horizontal="left"/>
    </xf>
    <xf numFmtId="0" fontId="16" fillId="5" borderId="3" xfId="1" applyFont="1" applyFill="1" applyBorder="1" applyAlignment="1">
      <alignment horizontal="left"/>
    </xf>
    <xf numFmtId="0" fontId="17" fillId="4" borderId="1" xfId="1" applyFont="1" applyFill="1" applyBorder="1" applyAlignment="1">
      <alignment horizontal="left" vertical="top" wrapText="1"/>
    </xf>
    <xf numFmtId="0" fontId="18" fillId="4" borderId="2" xfId="1" applyFont="1" applyFill="1" applyBorder="1" applyAlignment="1">
      <alignment horizontal="left" vertical="top" wrapText="1"/>
    </xf>
    <xf numFmtId="0" fontId="18" fillId="4" borderId="3" xfId="1" applyFont="1" applyFill="1" applyBorder="1" applyAlignment="1">
      <alignment horizontal="left" vertical="top" wrapText="1"/>
    </xf>
    <xf numFmtId="0" fontId="18" fillId="4" borderId="1" xfId="1" applyFont="1" applyFill="1" applyBorder="1" applyAlignment="1">
      <alignment horizontal="left" vertical="top" wrapText="1"/>
    </xf>
    <xf numFmtId="0" fontId="19" fillId="4" borderId="0" xfId="1" applyFont="1" applyFill="1" applyAlignment="1">
      <alignment wrapText="1"/>
    </xf>
    <xf numFmtId="0" fontId="19" fillId="6" borderId="14" xfId="1" applyFont="1" applyFill="1" applyBorder="1" applyAlignment="1">
      <alignment horizontal="center" wrapText="1"/>
    </xf>
    <xf numFmtId="0" fontId="19" fillId="6" borderId="15" xfId="1" applyFont="1" applyFill="1" applyBorder="1" applyAlignment="1">
      <alignment horizontal="center" wrapText="1"/>
    </xf>
    <xf numFmtId="0" fontId="19" fillId="6" borderId="16" xfId="1" applyFont="1" applyFill="1" applyBorder="1" applyAlignment="1">
      <alignment horizontal="center" wrapText="1"/>
    </xf>
    <xf numFmtId="0" fontId="19" fillId="4" borderId="0" xfId="1" applyFont="1" applyFill="1" applyAlignment="1">
      <alignment horizontal="center" wrapText="1"/>
    </xf>
    <xf numFmtId="0" fontId="19" fillId="6" borderId="17" xfId="1" applyFont="1" applyFill="1" applyBorder="1" applyAlignment="1">
      <alignment horizontal="center" wrapText="1"/>
    </xf>
    <xf numFmtId="0" fontId="19" fillId="6" borderId="18" xfId="1" applyFont="1" applyFill="1" applyBorder="1" applyAlignment="1">
      <alignment horizontal="center" wrapText="1"/>
    </xf>
    <xf numFmtId="0" fontId="19" fillId="6" borderId="19" xfId="1" applyFont="1" applyFill="1" applyBorder="1" applyAlignment="1">
      <alignment horizontal="center" wrapText="1"/>
    </xf>
    <xf numFmtId="0" fontId="19" fillId="7" borderId="20" xfId="1" applyFont="1" applyFill="1" applyBorder="1" applyAlignment="1">
      <alignment horizontal="center" wrapText="1"/>
    </xf>
    <xf numFmtId="0" fontId="19" fillId="6" borderId="21" xfId="1" applyFont="1" applyFill="1" applyBorder="1" applyAlignment="1">
      <alignment horizontal="center" wrapText="1"/>
    </xf>
    <xf numFmtId="0" fontId="19" fillId="7" borderId="22" xfId="1" applyFont="1" applyFill="1" applyBorder="1" applyAlignment="1">
      <alignment horizontal="center" wrapText="1"/>
    </xf>
    <xf numFmtId="0" fontId="9" fillId="8" borderId="0" xfId="1" applyFont="1" applyFill="1" applyBorder="1"/>
    <xf numFmtId="0" fontId="9" fillId="8" borderId="23" xfId="1" applyFont="1" applyFill="1" applyBorder="1"/>
    <xf numFmtId="0" fontId="9" fillId="4" borderId="18" xfId="1" applyFont="1" applyFill="1" applyBorder="1"/>
    <xf numFmtId="0" fontId="20" fillId="4" borderId="0" xfId="1" applyFont="1" applyFill="1"/>
    <xf numFmtId="0" fontId="9" fillId="4" borderId="0" xfId="1" applyFont="1" applyFill="1" applyAlignment="1">
      <alignment wrapText="1"/>
    </xf>
    <xf numFmtId="0" fontId="21" fillId="0" borderId="0" xfId="0" applyFont="1" applyAlignment="1">
      <alignment horizontal="left"/>
    </xf>
    <xf numFmtId="0" fontId="22" fillId="4" borderId="0" xfId="1" applyFont="1" applyFill="1"/>
    <xf numFmtId="0" fontId="18" fillId="4" borderId="0" xfId="1" applyFont="1" applyFill="1"/>
    <xf numFmtId="0" fontId="23" fillId="4" borderId="0" xfId="2" applyFont="1" applyFill="1"/>
    <xf numFmtId="0" fontId="24" fillId="4" borderId="24" xfId="1" applyFont="1" applyFill="1" applyBorder="1" applyAlignment="1">
      <alignment wrapText="1"/>
    </xf>
  </cellXfs>
  <cellStyles count="3">
    <cellStyle name="Hyperlink" xfId="2" builtinId="8"/>
    <cellStyle name="Normal" xfId="0" builtinId="0"/>
    <cellStyle name="Normal 5" xfId="1"/>
  </cellStyles>
  <dxfs count="0"/>
  <tableStyles count="0" defaultTableStyle="TableStyleMedium2" defaultPivotStyle="PivotStyleLight16"/>
  <colors>
    <mruColors>
      <color rgb="FFFF505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3504293" cy="165481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0" y="1333500"/>
          <a:ext cx="3504293" cy="1654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r>
            <a:rPr lang="en-US" sz="8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Review</a:t>
          </a:r>
          <a:r>
            <a:rPr lang="en-US" sz="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Non-Disclosure before evaluating below.  </a:t>
          </a:r>
        </a:p>
        <a:p>
          <a:r>
            <a:rPr lang="en-US" sz="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name.</a:t>
          </a:r>
        </a:p>
        <a:p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Review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 all bid responses distributed by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Once reviewed, enter points for the vendor in the yellow highlighted cells.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Send completed matrix  in Excel format back to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Committee members must score independently.  </a:t>
          </a:r>
        </a:p>
        <a:p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to 4.5 = Exceptional, exceeds and fully meets all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4.4 to 3.5 = Advantageous, exceeds some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3.4 to 2.5 = Meets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2.4 to 1.5 = Addresses most of the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 to 1.0 = Addresses part of minimal requirements</a:t>
          </a:r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209550</xdr:rowOff>
        </xdr:from>
        <xdr:to>
          <xdr:col>7</xdr:col>
          <xdr:colOff>190500</xdr:colOff>
          <xdr:row>5</xdr:row>
          <xdr:rowOff>161925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Non Disclosure Agreement.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5050"/>
  </sheetPr>
  <dimension ref="A1:H6"/>
  <sheetViews>
    <sheetView workbookViewId="0">
      <selection activeCell="C6" sqref="C6"/>
    </sheetView>
  </sheetViews>
  <sheetFormatPr defaultRowHeight="15" x14ac:dyDescent="0.25"/>
  <cols>
    <col min="1" max="1" width="10.5703125" customWidth="1"/>
    <col min="2" max="2" width="0.5703125" customWidth="1"/>
  </cols>
  <sheetData>
    <row r="1" spans="1:8" ht="30" customHeight="1" x14ac:dyDescent="0.25">
      <c r="A1" s="15" t="s">
        <v>6</v>
      </c>
      <c r="B1" s="16"/>
      <c r="C1" s="16"/>
      <c r="D1" s="16"/>
      <c r="E1" s="16"/>
      <c r="F1" s="16"/>
      <c r="G1" s="16"/>
      <c r="H1" s="17"/>
    </row>
    <row r="2" spans="1:8" ht="19.5" customHeight="1" x14ac:dyDescent="0.25">
      <c r="A2" s="4"/>
      <c r="B2" s="5"/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9" t="s">
        <v>5</v>
      </c>
    </row>
    <row r="3" spans="1:8" ht="33.75" customHeight="1" x14ac:dyDescent="0.25">
      <c r="A3" s="7" t="s">
        <v>15</v>
      </c>
      <c r="B3" s="5"/>
      <c r="C3" s="19">
        <v>32</v>
      </c>
      <c r="D3" s="20">
        <v>14</v>
      </c>
      <c r="E3" s="20">
        <v>16</v>
      </c>
      <c r="F3" s="21">
        <v>8</v>
      </c>
      <c r="G3" s="21">
        <v>8</v>
      </c>
      <c r="H3" s="29">
        <f>SUM(C3:G3)</f>
        <v>78</v>
      </c>
    </row>
    <row r="4" spans="1:8" ht="41.25" customHeight="1" thickBot="1" x14ac:dyDescent="0.3">
      <c r="A4" s="14" t="s">
        <v>16</v>
      </c>
      <c r="B4" s="6"/>
      <c r="C4" s="26">
        <v>16</v>
      </c>
      <c r="D4" s="24">
        <v>8</v>
      </c>
      <c r="E4" s="24">
        <v>8</v>
      </c>
      <c r="F4" s="24">
        <v>4.8</v>
      </c>
      <c r="G4" s="24">
        <v>4.8</v>
      </c>
      <c r="H4" s="30">
        <f>SUM(C4:G4)</f>
        <v>41.599999999999994</v>
      </c>
    </row>
    <row r="6" spans="1:8" x14ac:dyDescent="0.25">
      <c r="C6" s="32" t="s">
        <v>18</v>
      </c>
    </row>
  </sheetData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C6" sqref="C6"/>
    </sheetView>
  </sheetViews>
  <sheetFormatPr defaultRowHeight="15" x14ac:dyDescent="0.25"/>
  <cols>
    <col min="1" max="1" width="10.42578125" customWidth="1"/>
    <col min="2" max="2" width="2.42578125" customWidth="1"/>
  </cols>
  <sheetData>
    <row r="1" spans="1:8" ht="20.25" customHeight="1" x14ac:dyDescent="0.25">
      <c r="A1" s="11" t="s">
        <v>6</v>
      </c>
      <c r="B1" s="12"/>
      <c r="C1" s="12"/>
      <c r="D1" s="12"/>
      <c r="E1" s="12"/>
      <c r="F1" s="12"/>
      <c r="G1" s="12"/>
      <c r="H1" s="13"/>
    </row>
    <row r="2" spans="1:8" ht="26.25" customHeight="1" x14ac:dyDescent="0.25">
      <c r="A2" s="4"/>
      <c r="B2" s="5"/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9" t="s">
        <v>5</v>
      </c>
    </row>
    <row r="3" spans="1:8" ht="24.75" customHeight="1" x14ac:dyDescent="0.25">
      <c r="A3" s="7" t="s">
        <v>15</v>
      </c>
      <c r="B3" s="5"/>
      <c r="C3" s="19">
        <v>32</v>
      </c>
      <c r="D3" s="20">
        <v>20</v>
      </c>
      <c r="E3" s="20">
        <v>20</v>
      </c>
      <c r="F3" s="21">
        <v>10</v>
      </c>
      <c r="G3" s="21">
        <v>8</v>
      </c>
      <c r="H3" s="29">
        <f>SUM(C3:G3)</f>
        <v>90</v>
      </c>
    </row>
    <row r="4" spans="1:8" ht="35.25" customHeight="1" thickBot="1" x14ac:dyDescent="0.3">
      <c r="A4" s="10" t="s">
        <v>16</v>
      </c>
      <c r="B4" s="6"/>
      <c r="C4" s="26">
        <v>16</v>
      </c>
      <c r="D4" s="24">
        <v>4</v>
      </c>
      <c r="E4" s="24">
        <v>4</v>
      </c>
      <c r="F4" s="24">
        <v>2</v>
      </c>
      <c r="G4" s="24">
        <v>2</v>
      </c>
      <c r="H4" s="30">
        <f>SUM(C4:G4)</f>
        <v>28</v>
      </c>
    </row>
    <row r="6" spans="1:8" x14ac:dyDescent="0.25">
      <c r="C6" s="32" t="s">
        <v>18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C6" sqref="C6"/>
    </sheetView>
  </sheetViews>
  <sheetFormatPr defaultRowHeight="15" x14ac:dyDescent="0.25"/>
  <cols>
    <col min="1" max="1" width="10.140625" customWidth="1"/>
    <col min="2" max="2" width="2.140625" customWidth="1"/>
  </cols>
  <sheetData>
    <row r="1" spans="1:8" ht="35.25" customHeight="1" x14ac:dyDescent="0.25">
      <c r="A1" s="11" t="s">
        <v>6</v>
      </c>
      <c r="B1" s="12"/>
      <c r="C1" s="12"/>
      <c r="D1" s="12"/>
      <c r="E1" s="12"/>
      <c r="F1" s="12"/>
      <c r="G1" s="12"/>
      <c r="H1" s="13"/>
    </row>
    <row r="2" spans="1:8" ht="22.5" customHeight="1" x14ac:dyDescent="0.25">
      <c r="A2" s="4"/>
      <c r="B2" s="5"/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9" t="s">
        <v>5</v>
      </c>
    </row>
    <row r="3" spans="1:8" ht="27" customHeight="1" x14ac:dyDescent="0.25">
      <c r="A3" s="7" t="s">
        <v>15</v>
      </c>
      <c r="B3" s="5"/>
      <c r="C3" s="19">
        <v>32</v>
      </c>
      <c r="D3" s="20">
        <v>2</v>
      </c>
      <c r="E3" s="20">
        <v>2</v>
      </c>
      <c r="F3" s="21">
        <v>2</v>
      </c>
      <c r="G3" s="21">
        <v>2</v>
      </c>
      <c r="H3" s="29">
        <f>SUM(C3:G3)</f>
        <v>40</v>
      </c>
    </row>
    <row r="4" spans="1:8" ht="33" customHeight="1" thickBot="1" x14ac:dyDescent="0.3">
      <c r="A4" s="10" t="s">
        <v>7</v>
      </c>
      <c r="B4" s="6"/>
      <c r="C4" s="23">
        <v>16</v>
      </c>
      <c r="D4" s="24">
        <v>2</v>
      </c>
      <c r="E4" s="24">
        <v>4</v>
      </c>
      <c r="F4" s="24">
        <v>4</v>
      </c>
      <c r="G4" s="24">
        <v>4</v>
      </c>
      <c r="H4" s="30">
        <f>SUM(C4:G4)</f>
        <v>30</v>
      </c>
    </row>
    <row r="6" spans="1:8" x14ac:dyDescent="0.25">
      <c r="C6" s="32" t="s">
        <v>18</v>
      </c>
    </row>
    <row r="8" spans="1:8" x14ac:dyDescent="0.25">
      <c r="A8" s="8"/>
      <c r="B8" s="5"/>
      <c r="C8" s="19"/>
      <c r="D8" s="20"/>
      <c r="E8" s="20"/>
      <c r="F8" s="21"/>
      <c r="G8" s="21"/>
      <c r="H8" s="20"/>
    </row>
    <row r="9" spans="1:8" x14ac:dyDescent="0.25">
      <c r="A9" s="8"/>
      <c r="B9" s="5"/>
      <c r="C9" s="28"/>
      <c r="D9" s="20"/>
      <c r="E9" s="20"/>
      <c r="F9" s="20"/>
      <c r="G9" s="20"/>
      <c r="H9" s="20"/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C6" sqref="C6"/>
    </sheetView>
  </sheetViews>
  <sheetFormatPr defaultRowHeight="15" x14ac:dyDescent="0.25"/>
  <cols>
    <col min="1" max="1" width="10.85546875" customWidth="1"/>
    <col min="2" max="2" width="1.85546875" customWidth="1"/>
  </cols>
  <sheetData>
    <row r="1" spans="1:8" ht="26.25" customHeight="1" x14ac:dyDescent="0.25">
      <c r="A1" s="1" t="s">
        <v>6</v>
      </c>
      <c r="B1" s="2"/>
      <c r="C1" s="2"/>
      <c r="D1" s="2"/>
      <c r="E1" s="2"/>
      <c r="F1" s="2"/>
      <c r="G1" s="2"/>
      <c r="H1" s="3"/>
    </row>
    <row r="2" spans="1:8" ht="22.5" customHeight="1" x14ac:dyDescent="0.25">
      <c r="A2" s="4"/>
      <c r="B2" s="5"/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9" t="s">
        <v>5</v>
      </c>
    </row>
    <row r="3" spans="1:8" ht="36" customHeight="1" x14ac:dyDescent="0.25">
      <c r="A3" s="7" t="s">
        <v>15</v>
      </c>
      <c r="B3" s="5"/>
      <c r="C3" s="19">
        <v>32</v>
      </c>
      <c r="D3" s="20">
        <v>4</v>
      </c>
      <c r="E3" s="20">
        <v>4</v>
      </c>
      <c r="F3" s="21">
        <v>4</v>
      </c>
      <c r="G3" s="21">
        <v>4</v>
      </c>
      <c r="H3" s="29">
        <f>SUM(C3:G3)</f>
        <v>48</v>
      </c>
    </row>
    <row r="4" spans="1:8" ht="33.75" customHeight="1" thickBot="1" x14ac:dyDescent="0.3">
      <c r="A4" s="10" t="s">
        <v>16</v>
      </c>
      <c r="B4" s="6"/>
      <c r="C4" s="23">
        <v>16</v>
      </c>
      <c r="D4" s="24">
        <v>1</v>
      </c>
      <c r="E4" s="24">
        <v>1</v>
      </c>
      <c r="F4" s="24">
        <v>1</v>
      </c>
      <c r="G4" s="24">
        <v>1</v>
      </c>
      <c r="H4" s="30">
        <f>SUM(C4:G4)</f>
        <v>20</v>
      </c>
    </row>
    <row r="6" spans="1:8" x14ac:dyDescent="0.25">
      <c r="C6" s="32" t="s">
        <v>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H15" sqref="H15"/>
    </sheetView>
  </sheetViews>
  <sheetFormatPr defaultRowHeight="15" x14ac:dyDescent="0.25"/>
  <cols>
    <col min="1" max="1" width="10.140625" customWidth="1"/>
    <col min="2" max="2" width="2.140625" customWidth="1"/>
  </cols>
  <sheetData>
    <row r="1" spans="1:8" ht="35.25" customHeight="1" x14ac:dyDescent="0.25">
      <c r="A1" s="11" t="s">
        <v>6</v>
      </c>
      <c r="B1" s="12"/>
      <c r="C1" s="12"/>
      <c r="D1" s="12"/>
      <c r="E1" s="12"/>
      <c r="F1" s="12"/>
      <c r="G1" s="12"/>
      <c r="H1" s="13"/>
    </row>
    <row r="2" spans="1:8" ht="30.75" customHeight="1" x14ac:dyDescent="0.25">
      <c r="A2" s="4"/>
      <c r="B2" s="5"/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9" t="s">
        <v>5</v>
      </c>
    </row>
    <row r="3" spans="1:8" ht="23.25" customHeight="1" x14ac:dyDescent="0.25">
      <c r="A3" s="7" t="s">
        <v>15</v>
      </c>
      <c r="B3" s="5"/>
      <c r="C3" s="19">
        <v>32</v>
      </c>
      <c r="D3" s="20">
        <v>14</v>
      </c>
      <c r="E3" s="20">
        <v>16</v>
      </c>
      <c r="F3" s="21">
        <v>8</v>
      </c>
      <c r="G3" s="21">
        <v>8</v>
      </c>
      <c r="H3" s="22">
        <f>SUM(C3:G3)</f>
        <v>78</v>
      </c>
    </row>
    <row r="4" spans="1:8" ht="33.75" customHeight="1" thickBot="1" x14ac:dyDescent="0.3">
      <c r="A4" s="10" t="s">
        <v>16</v>
      </c>
      <c r="B4" s="6"/>
      <c r="C4" s="23">
        <v>16</v>
      </c>
      <c r="D4" s="24">
        <v>8</v>
      </c>
      <c r="E4" s="24">
        <v>8</v>
      </c>
      <c r="F4" s="24">
        <v>4.8</v>
      </c>
      <c r="G4" s="24">
        <v>4.8</v>
      </c>
      <c r="H4" s="25">
        <f>SUM(C4:G4)</f>
        <v>41.599999999999994</v>
      </c>
    </row>
    <row r="6" spans="1:8" x14ac:dyDescent="0.25">
      <c r="C6" s="32" t="s">
        <v>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A14" sqref="A14"/>
    </sheetView>
  </sheetViews>
  <sheetFormatPr defaultRowHeight="15" x14ac:dyDescent="0.25"/>
  <cols>
    <col min="1" max="1" width="12.85546875" customWidth="1"/>
    <col min="6" max="6" width="13.28515625" customWidth="1"/>
    <col min="7" max="7" width="11" customWidth="1"/>
  </cols>
  <sheetData>
    <row r="1" spans="1:8" ht="30" customHeight="1" thickBot="1" x14ac:dyDescent="0.35">
      <c r="A1" s="27" t="s">
        <v>17</v>
      </c>
      <c r="B1" s="27"/>
      <c r="C1" s="27"/>
      <c r="D1" s="27"/>
      <c r="E1" s="27"/>
      <c r="F1" s="27"/>
      <c r="G1" s="27"/>
      <c r="H1" s="27"/>
    </row>
    <row r="2" spans="1:8" ht="33" customHeight="1" thickBot="1" x14ac:dyDescent="0.3">
      <c r="A2" s="37"/>
      <c r="B2" s="44" t="s">
        <v>0</v>
      </c>
      <c r="C2" s="38" t="s">
        <v>1</v>
      </c>
      <c r="D2" s="38" t="s">
        <v>2</v>
      </c>
      <c r="E2" s="38" t="s">
        <v>3</v>
      </c>
      <c r="F2" s="38" t="s">
        <v>4</v>
      </c>
      <c r="G2" s="39" t="s">
        <v>8</v>
      </c>
    </row>
    <row r="3" spans="1:8" s="36" customFormat="1" ht="46.5" customHeight="1" x14ac:dyDescent="0.25">
      <c r="A3" s="34" t="s">
        <v>15</v>
      </c>
      <c r="B3" s="45">
        <v>78</v>
      </c>
      <c r="C3" s="35">
        <v>90</v>
      </c>
      <c r="D3" s="35">
        <v>40</v>
      </c>
      <c r="E3" s="35">
        <v>48</v>
      </c>
      <c r="F3" s="35">
        <v>78</v>
      </c>
      <c r="G3" s="35">
        <f>AVERAGE(B3:F3)</f>
        <v>66.8</v>
      </c>
    </row>
    <row r="4" spans="1:8" ht="46.5" customHeight="1" x14ac:dyDescent="0.25">
      <c r="A4" s="40" t="s">
        <v>7</v>
      </c>
      <c r="B4" s="46">
        <v>41.6</v>
      </c>
      <c r="C4" s="18">
        <v>28</v>
      </c>
      <c r="D4" s="18">
        <v>30</v>
      </c>
      <c r="E4" s="18">
        <v>20</v>
      </c>
      <c r="F4" s="18">
        <v>41.6</v>
      </c>
      <c r="G4" s="18">
        <f>AVERAGE(B4:F4)</f>
        <v>32.239999999999995</v>
      </c>
    </row>
    <row r="5" spans="1:8" ht="37.5" customHeight="1" x14ac:dyDescent="0.25">
      <c r="A5" s="41" t="s">
        <v>14</v>
      </c>
      <c r="B5" s="47" t="s">
        <v>9</v>
      </c>
      <c r="C5" s="42" t="s">
        <v>10</v>
      </c>
      <c r="D5" s="42" t="s">
        <v>11</v>
      </c>
      <c r="E5" s="42" t="s">
        <v>12</v>
      </c>
      <c r="F5" s="42" t="s">
        <v>13</v>
      </c>
      <c r="G5" s="43" t="s">
        <v>8</v>
      </c>
    </row>
    <row r="7" spans="1:8" x14ac:dyDescent="0.25">
      <c r="B7" s="48"/>
    </row>
    <row r="9" spans="1:8" x14ac:dyDescent="0.25">
      <c r="A9" s="33"/>
      <c r="B9" s="32"/>
      <c r="C9" s="32"/>
      <c r="D9" s="32"/>
      <c r="E9" s="32"/>
      <c r="F9" s="31"/>
      <c r="G9" s="31"/>
      <c r="H9" s="32"/>
    </row>
  </sheetData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1"/>
  <sheetViews>
    <sheetView tabSelected="1" zoomScaleNormal="100" workbookViewId="0">
      <selection activeCell="C37" sqref="C37"/>
    </sheetView>
  </sheetViews>
  <sheetFormatPr defaultRowHeight="12.75" x14ac:dyDescent="0.2"/>
  <cols>
    <col min="1" max="1" width="20.7109375" style="51" customWidth="1"/>
    <col min="2" max="16" width="9.5703125" style="51" customWidth="1"/>
    <col min="17" max="16384" width="9.140625" style="51"/>
  </cols>
  <sheetData>
    <row r="1" spans="1:10" ht="15.75" customHeight="1" x14ac:dyDescent="0.25">
      <c r="A1" s="49" t="s">
        <v>19</v>
      </c>
      <c r="B1" s="49"/>
      <c r="C1" s="49"/>
      <c r="D1" s="49"/>
      <c r="E1" s="49"/>
      <c r="F1" s="49"/>
      <c r="G1" s="49"/>
      <c r="H1" s="49"/>
      <c r="I1" s="49"/>
      <c r="J1" s="50"/>
    </row>
    <row r="2" spans="1:10" ht="15.75" x14ac:dyDescent="0.25">
      <c r="A2" s="52" t="s">
        <v>20</v>
      </c>
      <c r="B2" s="52"/>
      <c r="C2" s="52"/>
      <c r="D2" s="52"/>
      <c r="E2" s="52"/>
      <c r="F2" s="52"/>
      <c r="G2" s="52"/>
      <c r="H2" s="52"/>
      <c r="I2" s="52"/>
      <c r="J2" s="53"/>
    </row>
    <row r="3" spans="1:10" x14ac:dyDescent="0.2">
      <c r="A3" s="54" t="s">
        <v>21</v>
      </c>
      <c r="B3" s="55"/>
      <c r="C3" s="55"/>
      <c r="D3" s="55"/>
    </row>
    <row r="4" spans="1:10" ht="15" customHeight="1" x14ac:dyDescent="0.2">
      <c r="A4" s="54" t="s">
        <v>22</v>
      </c>
      <c r="B4" s="56" t="s">
        <v>23</v>
      </c>
      <c r="C4" s="56"/>
      <c r="D4" s="56"/>
      <c r="E4" s="57"/>
    </row>
    <row r="5" spans="1:10" ht="18" customHeight="1" x14ac:dyDescent="0.25">
      <c r="A5" s="58" t="s">
        <v>24</v>
      </c>
      <c r="B5" s="59"/>
      <c r="C5" s="59"/>
      <c r="D5" s="60"/>
      <c r="E5" s="61"/>
      <c r="F5" s="59"/>
    </row>
    <row r="6" spans="1:10" ht="27.75" customHeight="1" x14ac:dyDescent="0.25">
      <c r="A6" s="58"/>
      <c r="B6" s="62"/>
      <c r="C6" s="59"/>
      <c r="D6" s="60"/>
      <c r="E6" s="61"/>
      <c r="F6" s="59"/>
    </row>
    <row r="7" spans="1:10" ht="15" customHeight="1" x14ac:dyDescent="0.2"/>
    <row r="8" spans="1:10" ht="15" customHeight="1" x14ac:dyDescent="0.2"/>
    <row r="9" spans="1:10" ht="15" customHeight="1" x14ac:dyDescent="0.25">
      <c r="B9" s="63"/>
    </row>
    <row r="10" spans="1:10" ht="15" customHeight="1" x14ac:dyDescent="0.25">
      <c r="B10" s="63"/>
    </row>
    <row r="11" spans="1:10" ht="15" customHeight="1" x14ac:dyDescent="0.25">
      <c r="B11" s="63"/>
    </row>
    <row r="12" spans="1:10" ht="15" customHeight="1" x14ac:dyDescent="0.25">
      <c r="B12" s="63"/>
    </row>
    <row r="13" spans="1:10" ht="15" customHeight="1" x14ac:dyDescent="0.2"/>
    <row r="14" spans="1:10" ht="15" customHeight="1" x14ac:dyDescent="0.2"/>
    <row r="15" spans="1:10" ht="15" customHeight="1" x14ac:dyDescent="0.2"/>
    <row r="16" spans="1:10" ht="11.25" customHeight="1" thickBot="1" x14ac:dyDescent="0.25"/>
    <row r="17" spans="1:16" s="64" customFormat="1" ht="13.5" thickBot="1" x14ac:dyDescent="0.25">
      <c r="B17" s="65" t="s">
        <v>25</v>
      </c>
      <c r="C17" s="66"/>
      <c r="D17" s="67"/>
      <c r="E17" s="65" t="s">
        <v>26</v>
      </c>
      <c r="F17" s="66"/>
      <c r="G17" s="67"/>
      <c r="H17" s="65" t="s">
        <v>27</v>
      </c>
      <c r="I17" s="66"/>
      <c r="J17" s="67"/>
      <c r="K17" s="65" t="s">
        <v>28</v>
      </c>
      <c r="L17" s="66"/>
      <c r="M17" s="67"/>
      <c r="N17" s="65" t="s">
        <v>29</v>
      </c>
      <c r="O17" s="66"/>
      <c r="P17" s="67"/>
    </row>
    <row r="18" spans="1:16" s="64" customFormat="1" ht="112.5" customHeight="1" thickBot="1" x14ac:dyDescent="0.25">
      <c r="B18" s="68" t="s">
        <v>38</v>
      </c>
      <c r="C18" s="69"/>
      <c r="D18" s="70"/>
      <c r="E18" s="71" t="s">
        <v>30</v>
      </c>
      <c r="F18" s="69"/>
      <c r="G18" s="70"/>
      <c r="H18" s="71" t="s">
        <v>31</v>
      </c>
      <c r="I18" s="69"/>
      <c r="J18" s="70"/>
      <c r="K18" s="71" t="s">
        <v>32</v>
      </c>
      <c r="L18" s="69"/>
      <c r="M18" s="70"/>
      <c r="N18" s="71" t="s">
        <v>33</v>
      </c>
      <c r="O18" s="69"/>
      <c r="P18" s="70"/>
    </row>
    <row r="19" spans="1:16" s="76" customFormat="1" ht="11.25" customHeight="1" x14ac:dyDescent="0.2">
      <c r="A19" s="72"/>
      <c r="B19" s="73" t="s">
        <v>34</v>
      </c>
      <c r="C19" s="74"/>
      <c r="D19" s="75"/>
      <c r="E19" s="73" t="s">
        <v>34</v>
      </c>
      <c r="F19" s="74"/>
      <c r="G19" s="75"/>
      <c r="H19" s="73" t="s">
        <v>34</v>
      </c>
      <c r="I19" s="74"/>
      <c r="J19" s="75"/>
      <c r="K19" s="73" t="s">
        <v>34</v>
      </c>
      <c r="L19" s="74"/>
      <c r="M19" s="75"/>
      <c r="N19" s="73" t="s">
        <v>34</v>
      </c>
      <c r="O19" s="74"/>
      <c r="P19" s="75"/>
    </row>
    <row r="20" spans="1:16" s="76" customFormat="1" ht="11.25" customHeight="1" x14ac:dyDescent="0.2">
      <c r="A20" s="72"/>
      <c r="B20" s="77"/>
      <c r="C20" s="78"/>
      <c r="D20" s="79"/>
      <c r="E20" s="77"/>
      <c r="F20" s="78"/>
      <c r="G20" s="79"/>
      <c r="H20" s="77"/>
      <c r="I20" s="78"/>
      <c r="J20" s="79"/>
      <c r="K20" s="77"/>
      <c r="L20" s="78"/>
      <c r="M20" s="79"/>
      <c r="N20" s="77"/>
      <c r="O20" s="78"/>
      <c r="P20" s="79"/>
    </row>
    <row r="21" spans="1:16" s="76" customFormat="1" ht="11.25" customHeight="1" x14ac:dyDescent="0.2">
      <c r="A21" s="72" t="s">
        <v>7</v>
      </c>
      <c r="B21" s="80"/>
      <c r="C21" s="81"/>
      <c r="D21" s="82"/>
      <c r="E21" s="80"/>
      <c r="F21" s="81"/>
      <c r="G21" s="82"/>
      <c r="H21" s="80"/>
      <c r="I21" s="81"/>
      <c r="J21" s="82"/>
      <c r="K21" s="80"/>
      <c r="L21" s="81"/>
      <c r="M21" s="82"/>
      <c r="N21" s="80"/>
      <c r="O21" s="81"/>
      <c r="P21" s="79"/>
    </row>
    <row r="22" spans="1:16" s="76" customFormat="1" ht="11.25" customHeight="1" x14ac:dyDescent="0.2">
      <c r="A22" s="72" t="s">
        <v>35</v>
      </c>
      <c r="B22" s="80"/>
      <c r="C22" s="81"/>
      <c r="D22" s="82"/>
      <c r="E22" s="80"/>
      <c r="F22" s="81"/>
      <c r="G22" s="82"/>
      <c r="H22" s="80"/>
      <c r="I22" s="81"/>
      <c r="J22" s="82"/>
      <c r="K22" s="80"/>
      <c r="L22" s="81"/>
      <c r="M22" s="82"/>
      <c r="N22" s="80"/>
      <c r="O22" s="81"/>
      <c r="P22" s="82"/>
    </row>
    <row r="23" spans="1:16" s="84" customFormat="1" x14ac:dyDescent="0.2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</row>
    <row r="24" spans="1:16" s="85" customFormat="1" x14ac:dyDescent="0.2"/>
    <row r="26" spans="1:16" x14ac:dyDescent="0.2">
      <c r="A26" s="86"/>
      <c r="G26" s="87"/>
      <c r="H26" s="87"/>
    </row>
    <row r="27" spans="1:16" x14ac:dyDescent="0.2">
      <c r="A27" s="88" t="s">
        <v>36</v>
      </c>
      <c r="B27" s="89"/>
      <c r="C27" s="89"/>
      <c r="D27" s="89"/>
      <c r="E27" s="89"/>
      <c r="F27" s="89"/>
      <c r="G27" s="87"/>
      <c r="H27" s="87"/>
      <c r="I27" s="87"/>
      <c r="J27" s="87"/>
    </row>
    <row r="28" spans="1:16" x14ac:dyDescent="0.2">
      <c r="A28" s="89"/>
      <c r="B28" s="89"/>
      <c r="C28" s="89"/>
      <c r="E28" s="90"/>
      <c r="F28" s="89"/>
      <c r="G28" s="87"/>
      <c r="H28" s="87"/>
      <c r="I28" s="87"/>
      <c r="J28" s="87"/>
    </row>
    <row r="29" spans="1:16" x14ac:dyDescent="0.2">
      <c r="A29" s="89"/>
      <c r="B29" s="89"/>
      <c r="C29" s="89"/>
      <c r="F29" s="89"/>
      <c r="G29" s="87"/>
      <c r="H29" s="87"/>
      <c r="I29" s="87"/>
      <c r="J29" s="87"/>
    </row>
    <row r="30" spans="1:16" ht="15" x14ac:dyDescent="0.25">
      <c r="A30" s="89"/>
      <c r="B30" s="89"/>
      <c r="C30" s="91"/>
      <c r="F30" s="89"/>
      <c r="G30" s="87"/>
      <c r="H30" s="87"/>
      <c r="I30" s="87"/>
      <c r="J30" s="87"/>
    </row>
    <row r="31" spans="1:16" x14ac:dyDescent="0.2">
      <c r="A31" s="89"/>
      <c r="B31" s="89"/>
      <c r="C31" s="89"/>
      <c r="F31" s="89"/>
      <c r="G31" s="87"/>
      <c r="H31" s="87"/>
      <c r="I31" s="87"/>
      <c r="J31" s="87"/>
    </row>
    <row r="32" spans="1:16" x14ac:dyDescent="0.2">
      <c r="A32" s="89"/>
      <c r="B32" s="89"/>
      <c r="C32" s="89"/>
      <c r="F32" s="89"/>
      <c r="G32" s="87"/>
      <c r="H32" s="87"/>
      <c r="I32" s="87"/>
      <c r="J32" s="87"/>
    </row>
    <row r="33" spans="1:13" x14ac:dyDescent="0.2">
      <c r="A33" s="89"/>
      <c r="B33" s="89"/>
      <c r="C33" s="89"/>
      <c r="G33" s="87"/>
      <c r="H33" s="87"/>
      <c r="I33" s="87"/>
      <c r="J33" s="87"/>
    </row>
    <row r="34" spans="1:13" x14ac:dyDescent="0.2">
      <c r="I34" s="87"/>
      <c r="J34" s="87"/>
      <c r="K34" s="87"/>
      <c r="L34" s="87"/>
    </row>
    <row r="35" spans="1:13" x14ac:dyDescent="0.2">
      <c r="I35" s="87"/>
      <c r="J35" s="87"/>
      <c r="K35" s="87"/>
      <c r="L35" s="87"/>
      <c r="M35" s="87"/>
    </row>
    <row r="36" spans="1:13" x14ac:dyDescent="0.2">
      <c r="L36" s="87"/>
      <c r="M36" s="87"/>
    </row>
    <row r="37" spans="1:13" x14ac:dyDescent="0.2">
      <c r="L37" s="87"/>
      <c r="M37" s="87"/>
    </row>
    <row r="38" spans="1:13" x14ac:dyDescent="0.2">
      <c r="L38" s="87"/>
      <c r="M38" s="87"/>
    </row>
    <row r="39" spans="1:13" x14ac:dyDescent="0.2">
      <c r="A39" s="72"/>
    </row>
    <row r="40" spans="1:13" x14ac:dyDescent="0.2">
      <c r="A40" s="72"/>
    </row>
    <row r="41" spans="1:13" x14ac:dyDescent="0.2">
      <c r="A41" s="92"/>
    </row>
    <row r="42" spans="1:13" x14ac:dyDescent="0.2">
      <c r="A42" s="92"/>
    </row>
    <row r="51" spans="1:1" x14ac:dyDescent="0.2">
      <c r="A51" s="90" t="s">
        <v>37</v>
      </c>
    </row>
  </sheetData>
  <mergeCells count="19">
    <mergeCell ref="B19:D19"/>
    <mergeCell ref="E19:G19"/>
    <mergeCell ref="H19:J19"/>
    <mergeCell ref="K19:M19"/>
    <mergeCell ref="N19:P19"/>
    <mergeCell ref="K17:M17"/>
    <mergeCell ref="N17:P17"/>
    <mergeCell ref="B18:D18"/>
    <mergeCell ref="E18:G18"/>
    <mergeCell ref="H18:J18"/>
    <mergeCell ref="K18:M18"/>
    <mergeCell ref="N18:P18"/>
    <mergeCell ref="A1:I1"/>
    <mergeCell ref="A2:I2"/>
    <mergeCell ref="B3:D3"/>
    <mergeCell ref="B4:D4"/>
    <mergeCell ref="B17:D17"/>
    <mergeCell ref="E17:G17"/>
    <mergeCell ref="H17:J17"/>
  </mergeCells>
  <hyperlinks>
    <hyperlink ref="A5" location="Statements!A1" display="Non Disclosure"/>
  </hyperlinks>
  <pageMargins left="0.25" right="0.25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4</xdr:row>
                    <xdr:rowOff>209550</xdr:rowOff>
                  </from>
                  <to>
                    <xdr:col>7</xdr:col>
                    <xdr:colOff>190500</xdr:colOff>
                    <xdr:row>5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Evaluator 1</vt:lpstr>
      <vt:lpstr>Evaluator 2</vt:lpstr>
      <vt:lpstr>Evaluator 3</vt:lpstr>
      <vt:lpstr>Evaluator 4</vt:lpstr>
      <vt:lpstr>Evaluator 5</vt:lpstr>
      <vt:lpstr>Summary-Average</vt:lpstr>
      <vt:lpstr>Evaluation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Brandyberg, Tiffany</cp:lastModifiedBy>
  <dcterms:created xsi:type="dcterms:W3CDTF">2020-10-04T04:33:49Z</dcterms:created>
  <dcterms:modified xsi:type="dcterms:W3CDTF">2020-10-29T20:28:26Z</dcterms:modified>
</cp:coreProperties>
</file>